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esktop\2022\RFT - SHCP\2do trimestre\"/>
    </mc:Choice>
  </mc:AlternateContent>
  <xr:revisionPtr revIDLastSave="0" documentId="13_ncr:1_{AC18193E-8C20-4326-9D20-00506E370AFA}" xr6:coauthVersionLast="36" xr6:coauthVersionMax="36" xr10:uidLastSave="{00000000-0000-0000-0000-000000000000}"/>
  <bookViews>
    <workbookView xWindow="0" yWindow="0" windowWidth="23040" windowHeight="8328" tabRatio="685" xr2:uid="{00000000-000D-0000-FFFF-FFFF00000000}"/>
  </bookViews>
  <sheets>
    <sheet name="EG PPTO 2021" sheetId="13" r:id="rId1"/>
    <sheet name="EG PPTO 2022" sheetId="3" r:id="rId2"/>
    <sheet name="Hoja2" sheetId="11" r:id="rId3"/>
  </sheets>
  <definedNames>
    <definedName name="_xlnm.Print_Area" localSheetId="0">'EG PPTO 2021'!$A$1:$L$127</definedName>
    <definedName name="_xlnm.Print_Area" localSheetId="1">'EG PPTO 2022'!$A$1:$L$127</definedName>
  </definedNames>
  <calcPr calcId="191029"/>
</workbook>
</file>

<file path=xl/calcChain.xml><?xml version="1.0" encoding="utf-8"?>
<calcChain xmlns="http://schemas.openxmlformats.org/spreadsheetml/2006/main">
  <c r="K119" i="13" l="1"/>
  <c r="J119" i="13"/>
  <c r="I119" i="13"/>
  <c r="H119" i="13"/>
  <c r="G119" i="13"/>
  <c r="F119" i="13"/>
  <c r="E119" i="13"/>
  <c r="K75" i="13"/>
  <c r="J75" i="13"/>
  <c r="I75" i="13"/>
  <c r="H75" i="13"/>
  <c r="G75" i="13"/>
  <c r="F75" i="13"/>
  <c r="E75" i="13"/>
  <c r="K35" i="13"/>
  <c r="J35" i="13"/>
  <c r="I35" i="13"/>
  <c r="H35" i="13"/>
  <c r="G35" i="13"/>
  <c r="F35" i="13"/>
  <c r="E35" i="13"/>
  <c r="F121" i="13" l="1"/>
  <c r="H121" i="13"/>
  <c r="G121" i="13"/>
  <c r="I121" i="13"/>
  <c r="J121" i="13"/>
  <c r="K121" i="13"/>
  <c r="E121" i="13"/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<sst xmlns="http://schemas.openxmlformats.org/spreadsheetml/2006/main" count="386" uniqueCount="48">
  <si>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</si>
  <si>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</si>
  <si>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</si>
  <si>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</si>
  <si>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</si>
  <si>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</si>
  <si>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</si>
  <si>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</si>
  <si>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</si>
  <si>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</si>
  <si>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</si>
  <si>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</si>
  <si>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</si>
  <si>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</si>
  <si>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</si>
  <si>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</si>
  <si>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</si>
  <si>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</si>
  <si>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</si>
  <si>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</si>
  <si>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</si>
  <si>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</si>
  <si>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</si>
  <si>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</si>
  <si>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</si>
  <si>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</si>
  <si>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</si>
  <si>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</si>
  <si>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</si>
  <si>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</si>
  <si>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</si>
  <si>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</si>
  <si>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</si>
  <si>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</si>
  <si>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</si>
  <si>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</si>
  <si>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</si>
  <si>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</si>
  <si>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</si>
  <si>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</si>
  <si>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</si>
  <si>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</si>
  <si>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2022  (POA)</t>
  </si>
  <si>
    <t>2021  (POA)</t>
  </si>
  <si>
    <t xml:space="preserve">INFORME DEL SEGUNDO TRIMESTRE 2022
EJERCICIO DEL GASTO                                                                   </t>
  </si>
  <si>
    <t xml:space="preserve">INFORME DEFINITIVO 2021
EJERCICIO DEL GASTO                                                                   </t>
  </si>
  <si>
    <t>U006 Subsidios para organismos descentralizados estatales, Convenio 0272/22</t>
  </si>
  <si>
    <t>Se realizó el reintegro a la Tesorería de  la Federación, el monto remanente del ejercicio 2021 de $1,551,495.98, así como los rendimientos bancarios por $59,118.00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</si>
</sst>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8666060A-1C44-4F6D-9316-9F8370BAB118}"/>
            </a:ext>
          </a:extLst>
        </xdr:cNvPr>
        <xdr:cNvSpPr/>
      </xdr:nvSpPr>
      <xdr:spPr>
        <a:xfrm>
          <a:off x="5436346" y="3000375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37C8A2FA-432F-48A2-82A4-7A1B2059D540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1452541</xdr:colOff>
      <xdr:row>0</xdr:row>
      <xdr:rowOff>0</xdr:rowOff>
    </xdr:from>
    <xdr:to>
      <xdr:col>11</xdr:col>
      <xdr:colOff>2166915</xdr:colOff>
      <xdr:row>0</xdr:row>
      <xdr:rowOff>542925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3CC8DAF7-FF52-4B86-A038-687491E6F4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77854" y="0"/>
          <a:ext cx="714374" cy="5429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178590</xdr:colOff>
      <xdr:row>0</xdr:row>
      <xdr:rowOff>0</xdr:rowOff>
    </xdr:from>
    <xdr:to>
      <xdr:col>2</xdr:col>
      <xdr:colOff>303053</xdr:colOff>
      <xdr:row>0</xdr:row>
      <xdr:rowOff>547687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216F38CA-1C9E-43FB-923D-9BD261DFAD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853" y="-312263"/>
          <a:ext cx="547687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37773D60-CC82-4232-9877-E59FA4E88E82}"/>
            </a:ext>
          </a:extLst>
        </xdr:cNvPr>
        <xdr:cNvSpPr/>
      </xdr:nvSpPr>
      <xdr:spPr>
        <a:xfrm>
          <a:off x="5474447" y="163210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D4F8B550-24ED-48AD-913F-665EF22B4BCF}"/>
            </a:ext>
          </a:extLst>
        </xdr:cNvPr>
        <xdr:cNvSpPr txBox="1"/>
      </xdr:nvSpPr>
      <xdr:spPr>
        <a:xfrm>
          <a:off x="14254163" y="133278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8" name="4 Imagen">
          <a:extLst>
            <a:ext uri="{FF2B5EF4-FFF2-40B4-BE49-F238E27FC236}">
              <a16:creationId xmlns:a16="http://schemas.microsoft.com/office/drawing/2014/main" id="{DE7755BA-F785-4BD5-9FE2-DF3D48D12E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132921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9" name="5 Imagen">
          <a:extLst>
            <a:ext uri="{FF2B5EF4-FFF2-40B4-BE49-F238E27FC236}">
              <a16:creationId xmlns:a16="http://schemas.microsoft.com/office/drawing/2014/main" id="{31A7563E-1869-4DD9-B2BE-4D501BE6AA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30108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87D517C7-D4CF-46C4-A5FF-2BF328CDDFB3}"/>
            </a:ext>
          </a:extLst>
        </xdr:cNvPr>
        <xdr:cNvSpPr/>
      </xdr:nvSpPr>
      <xdr:spPr>
        <a:xfrm>
          <a:off x="5655422" y="29513204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E8FD9479-50AD-41A5-A330-F259FC13670D}"/>
            </a:ext>
          </a:extLst>
        </xdr:cNvPr>
        <xdr:cNvSpPr txBox="1"/>
      </xdr:nvSpPr>
      <xdr:spPr>
        <a:xfrm>
          <a:off x="14254163" y="265676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AD74DE22-5996-4243-8D3A-EF6CD6BEF5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2653188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878D5991-456E-4C87-8169-D0284ADECD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2625057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4" name="6 Rectángulo redondeado">
          <a:extLst>
            <a:ext uri="{FF2B5EF4-FFF2-40B4-BE49-F238E27FC236}">
              <a16:creationId xmlns:a16="http://schemas.microsoft.com/office/drawing/2014/main" id="{82F8966C-16D7-4248-A805-57375BD5F0FB}"/>
            </a:ext>
          </a:extLst>
        </xdr:cNvPr>
        <xdr:cNvSpPr/>
      </xdr:nvSpPr>
      <xdr:spPr>
        <a:xfrm>
          <a:off x="5448300" y="2581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B80C2F10-BF9D-44B4-A6AA-D73F0FE6334B}"/>
            </a:ext>
          </a:extLst>
        </xdr:cNvPr>
        <xdr:cNvSpPr/>
      </xdr:nvSpPr>
      <xdr:spPr>
        <a:xfrm>
          <a:off x="5448300" y="159353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70AAAC11-66DF-4276-83F2-C5FC25955024}"/>
            </a:ext>
          </a:extLst>
        </xdr:cNvPr>
        <xdr:cNvSpPr/>
      </xdr:nvSpPr>
      <xdr:spPr>
        <a:xfrm>
          <a:off x="5667375" y="291179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0</xdr:rowOff>
    </xdr:from>
    <xdr:to>
      <xdr:col>11</xdr:col>
      <xdr:colOff>2202634</xdr:colOff>
      <xdr:row>0</xdr:row>
      <xdr:rowOff>542925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513573" y="0"/>
          <a:ext cx="714374" cy="5429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178589</xdr:colOff>
      <xdr:row>0</xdr:row>
      <xdr:rowOff>0</xdr:rowOff>
    </xdr:from>
    <xdr:to>
      <xdr:col>2</xdr:col>
      <xdr:colOff>303052</xdr:colOff>
      <xdr:row>0</xdr:row>
      <xdr:rowOff>547687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852" y="-312263"/>
          <a:ext cx="547687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BC53-D290-4023-9D2C-97BCE95E7067}">
  <dimension ref="A1:N129"/>
  <sheetViews>
    <sheetView tabSelected="1" zoomScale="80" zoomScaleNormal="80" workbookViewId="0">
      <selection activeCell="B10" sqref="B10:K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4" ht="46.95" customHeight="1" x14ac:dyDescent="0.3">
      <c r="A1" s="45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N1"/>
    </row>
    <row r="2" spans="1:14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3">
      <c r="A3" s="6"/>
      <c r="B3" s="2" t="s">
        <v>8</v>
      </c>
      <c r="C3" s="2"/>
      <c r="D3" s="22" t="s">
        <v>27</v>
      </c>
      <c r="H3" s="43" t="s">
        <v>26</v>
      </c>
      <c r="I3" s="43"/>
      <c r="J3" s="43"/>
      <c r="K3" s="43"/>
      <c r="L3" s="43"/>
    </row>
    <row r="4" spans="1:14" ht="22.95" customHeight="1" x14ac:dyDescent="0.3">
      <c r="B4" s="2" t="s">
        <v>9</v>
      </c>
      <c r="C4" s="2"/>
      <c r="D4" s="32" t="s">
        <v>28</v>
      </c>
      <c r="G4" s="2"/>
      <c r="H4" s="2"/>
      <c r="I4" s="2" t="s">
        <v>7</v>
      </c>
      <c r="J4" s="28" t="s">
        <v>29</v>
      </c>
      <c r="K4" s="28"/>
      <c r="L4" s="28"/>
    </row>
    <row r="5" spans="1:14" ht="35.4" customHeight="1" x14ac:dyDescent="0.3">
      <c r="B5" s="44" t="s">
        <v>2</v>
      </c>
      <c r="C5" s="44"/>
      <c r="D5" s="33" t="s">
        <v>33</v>
      </c>
      <c r="G5" s="2"/>
      <c r="H5" s="2"/>
      <c r="I5" s="2" t="s">
        <v>10</v>
      </c>
      <c r="J5" s="29" t="s">
        <v>30</v>
      </c>
      <c r="K5" s="29"/>
      <c r="L5" s="29"/>
    </row>
    <row r="6" spans="1:14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31</v>
      </c>
      <c r="K6" s="30"/>
      <c r="L6" s="30"/>
    </row>
    <row r="7" spans="1:14" ht="21" customHeight="1" x14ac:dyDescent="0.3">
      <c r="B7" s="2" t="s">
        <v>19</v>
      </c>
      <c r="C7" s="2"/>
      <c r="D7" s="27" t="s">
        <v>43</v>
      </c>
      <c r="G7" s="2"/>
      <c r="H7" s="2"/>
      <c r="I7" s="2" t="s">
        <v>14</v>
      </c>
      <c r="J7" s="26" t="s">
        <v>32</v>
      </c>
      <c r="K7" s="26"/>
      <c r="L7" s="26"/>
    </row>
    <row r="8" spans="1:14" ht="21" customHeight="1" x14ac:dyDescent="0.3">
      <c r="B8" s="3"/>
      <c r="C8" s="3"/>
      <c r="D8" s="3"/>
    </row>
    <row r="9" spans="1:14" ht="30" customHeight="1" x14ac:dyDescent="0.3">
      <c r="A9" s="12"/>
      <c r="B9" s="38" t="s">
        <v>18</v>
      </c>
      <c r="C9" s="38"/>
      <c r="D9" s="38"/>
      <c r="E9" s="38"/>
      <c r="F9" s="38"/>
      <c r="G9" s="38"/>
      <c r="H9" s="38"/>
      <c r="I9" s="38"/>
      <c r="J9" s="38"/>
      <c r="K9" s="38"/>
      <c r="L9" s="12"/>
    </row>
    <row r="10" spans="1:14" ht="30" customHeight="1" x14ac:dyDescent="0.3">
      <c r="B10" s="38" t="s">
        <v>15</v>
      </c>
      <c r="C10" s="38"/>
      <c r="D10" s="38"/>
      <c r="E10" s="38"/>
      <c r="F10" s="38"/>
      <c r="G10" s="38"/>
      <c r="H10" s="38"/>
      <c r="I10" s="38"/>
      <c r="J10" s="38"/>
      <c r="K10" s="38"/>
      <c r="L10" s="12"/>
    </row>
    <row r="11" spans="1:14" ht="20.25" customHeight="1" x14ac:dyDescent="0.3"/>
    <row r="12" spans="1:14" ht="16.5" customHeight="1" x14ac:dyDescent="0.3">
      <c r="E12" s="39" t="s">
        <v>5</v>
      </c>
      <c r="F12" s="39"/>
      <c r="G12" s="39"/>
      <c r="H12" s="39"/>
      <c r="I12" s="39"/>
      <c r="J12" s="39"/>
      <c r="K12" s="39"/>
    </row>
    <row r="13" spans="1:14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2" customHeight="1" x14ac:dyDescent="0.3">
      <c r="A14" s="17">
        <v>1</v>
      </c>
      <c r="B14" s="31">
        <v>1</v>
      </c>
      <c r="C14" s="13">
        <v>113</v>
      </c>
      <c r="D14" s="17" t="s">
        <v>34</v>
      </c>
      <c r="E14" s="23">
        <v>37062970</v>
      </c>
      <c r="F14" s="23">
        <v>38293460</v>
      </c>
      <c r="G14" s="23">
        <v>37773475.020000003</v>
      </c>
      <c r="H14" s="23">
        <v>37773475.020000003</v>
      </c>
      <c r="I14" s="23">
        <v>37773475.020000003</v>
      </c>
      <c r="J14" s="23">
        <v>37773475.020000003</v>
      </c>
      <c r="K14" s="23">
        <v>37773475.020000003</v>
      </c>
      <c r="L14" s="48" t="s">
        <v>47</v>
      </c>
    </row>
    <row r="15" spans="1:14" ht="27" customHeight="1" x14ac:dyDescent="0.3">
      <c r="A15" s="17">
        <v>2</v>
      </c>
      <c r="B15" s="31">
        <v>1</v>
      </c>
      <c r="C15" s="13">
        <v>132</v>
      </c>
      <c r="D15" s="13" t="s">
        <v>34</v>
      </c>
      <c r="E15" s="23">
        <v>6238628</v>
      </c>
      <c r="F15" s="23">
        <v>6480805</v>
      </c>
      <c r="G15" s="23">
        <v>6449192.5899999999</v>
      </c>
      <c r="H15" s="23">
        <v>6449192.5899999999</v>
      </c>
      <c r="I15" s="23">
        <v>6449192.5899999999</v>
      </c>
      <c r="J15" s="23">
        <v>6449192.5899999999</v>
      </c>
      <c r="K15" s="23">
        <v>6449192.5899999999</v>
      </c>
      <c r="L15" s="49"/>
    </row>
    <row r="16" spans="1:14" ht="27" customHeight="1" x14ac:dyDescent="0.3">
      <c r="A16" s="17">
        <v>3</v>
      </c>
      <c r="B16" s="31">
        <v>1</v>
      </c>
      <c r="C16" s="13">
        <v>141</v>
      </c>
      <c r="D16" s="13" t="s">
        <v>34</v>
      </c>
      <c r="E16" s="23">
        <v>4759465</v>
      </c>
      <c r="F16" s="23">
        <v>4993833</v>
      </c>
      <c r="G16" s="23">
        <v>4610675.55</v>
      </c>
      <c r="H16" s="23">
        <v>4610675.55</v>
      </c>
      <c r="I16" s="23">
        <v>4610675.55</v>
      </c>
      <c r="J16" s="23">
        <v>4610675.55</v>
      </c>
      <c r="K16" s="23">
        <v>4610675.55</v>
      </c>
      <c r="L16" s="50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34</v>
      </c>
      <c r="E17" s="23">
        <v>1789263</v>
      </c>
      <c r="F17" s="23">
        <v>1878411</v>
      </c>
      <c r="G17" s="23">
        <v>1752486.24</v>
      </c>
      <c r="H17" s="23">
        <v>1752486.24</v>
      </c>
      <c r="I17" s="23">
        <v>1752486.24</v>
      </c>
      <c r="J17" s="23">
        <v>1752486.24</v>
      </c>
      <c r="K17" s="23">
        <v>1752486.24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34</v>
      </c>
      <c r="E18" s="23">
        <v>741259</v>
      </c>
      <c r="F18" s="23">
        <v>766469</v>
      </c>
      <c r="G18" s="23">
        <v>700993.77</v>
      </c>
      <c r="H18" s="23">
        <v>700993.77</v>
      </c>
      <c r="I18" s="23">
        <v>700993.77</v>
      </c>
      <c r="J18" s="23">
        <v>700993.77</v>
      </c>
      <c r="K18" s="23">
        <v>700993.77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34</v>
      </c>
      <c r="E19" s="23">
        <v>32250</v>
      </c>
      <c r="F19" s="23">
        <v>32250</v>
      </c>
      <c r="G19" s="23">
        <v>14190</v>
      </c>
      <c r="H19" s="23">
        <v>14190</v>
      </c>
      <c r="I19" s="23">
        <v>14190</v>
      </c>
      <c r="J19" s="23">
        <v>14190</v>
      </c>
      <c r="K19" s="23">
        <v>14190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34</v>
      </c>
      <c r="E20" s="23">
        <v>3865545</v>
      </c>
      <c r="F20" s="23">
        <v>3865545</v>
      </c>
      <c r="G20" s="23">
        <v>3509429.57</v>
      </c>
      <c r="H20" s="23">
        <v>3509429.57</v>
      </c>
      <c r="I20" s="23">
        <v>3509429.57</v>
      </c>
      <c r="J20" s="23">
        <v>3509429.57</v>
      </c>
      <c r="K20" s="23">
        <v>3509429.57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34</v>
      </c>
      <c r="E21" s="23">
        <v>297263</v>
      </c>
      <c r="F21" s="23">
        <v>258409.31</v>
      </c>
      <c r="G21" s="23">
        <v>249984.5</v>
      </c>
      <c r="H21" s="23">
        <v>249984.5</v>
      </c>
      <c r="I21" s="23">
        <v>249984.5</v>
      </c>
      <c r="J21" s="23">
        <v>249984.5</v>
      </c>
      <c r="K21" s="23">
        <v>249984.5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34</v>
      </c>
      <c r="E22" s="23">
        <v>180959</v>
      </c>
      <c r="F22" s="23">
        <v>155851.74</v>
      </c>
      <c r="G22" s="23">
        <v>155851.74</v>
      </c>
      <c r="H22" s="23">
        <v>155851.74</v>
      </c>
      <c r="I22" s="23">
        <v>155851.74</v>
      </c>
      <c r="J22" s="23">
        <v>155851.74</v>
      </c>
      <c r="K22" s="23">
        <v>155851.74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34</v>
      </c>
      <c r="E23" s="23">
        <v>5590</v>
      </c>
      <c r="F23" s="23">
        <v>974</v>
      </c>
      <c r="G23" s="23">
        <v>974</v>
      </c>
      <c r="H23" s="23">
        <v>974</v>
      </c>
      <c r="I23" s="23">
        <v>974</v>
      </c>
      <c r="J23" s="23">
        <v>974</v>
      </c>
      <c r="K23" s="23">
        <v>974</v>
      </c>
      <c r="L23" s="21"/>
    </row>
    <row r="24" spans="1:12" ht="27" customHeight="1" x14ac:dyDescent="0.3">
      <c r="A24" s="17">
        <v>11</v>
      </c>
      <c r="B24" s="31">
        <v>1</v>
      </c>
      <c r="C24" s="13">
        <v>216</v>
      </c>
      <c r="D24" s="13" t="s">
        <v>34</v>
      </c>
      <c r="E24" s="23">
        <v>0</v>
      </c>
      <c r="F24" s="23">
        <v>21550.85</v>
      </c>
      <c r="G24" s="23">
        <v>21550.85</v>
      </c>
      <c r="H24" s="23">
        <v>21550.85</v>
      </c>
      <c r="I24" s="23">
        <v>21550.85</v>
      </c>
      <c r="J24" s="23">
        <v>21550.85</v>
      </c>
      <c r="K24" s="23">
        <v>21550.85</v>
      </c>
      <c r="L24" s="21"/>
    </row>
    <row r="25" spans="1:12" ht="27" customHeight="1" x14ac:dyDescent="0.3">
      <c r="A25" s="17">
        <v>12</v>
      </c>
      <c r="B25" s="31">
        <v>1</v>
      </c>
      <c r="C25" s="13">
        <v>217</v>
      </c>
      <c r="D25" s="13" t="s">
        <v>34</v>
      </c>
      <c r="E25" s="23">
        <v>0</v>
      </c>
      <c r="F25" s="23">
        <v>62607.34</v>
      </c>
      <c r="G25" s="23">
        <v>62607.34</v>
      </c>
      <c r="H25" s="23">
        <v>62607.34</v>
      </c>
      <c r="I25" s="23">
        <v>62607.34</v>
      </c>
      <c r="J25" s="23">
        <v>62607.34</v>
      </c>
      <c r="K25" s="23">
        <v>62607.34</v>
      </c>
      <c r="L25" s="21"/>
    </row>
    <row r="26" spans="1:12" ht="27" customHeight="1" x14ac:dyDescent="0.3">
      <c r="A26" s="17">
        <v>13</v>
      </c>
      <c r="B26" s="31">
        <v>1</v>
      </c>
      <c r="C26" s="13">
        <v>218</v>
      </c>
      <c r="D26" s="13" t="s">
        <v>34</v>
      </c>
      <c r="E26" s="23">
        <v>0</v>
      </c>
      <c r="F26" s="23">
        <v>26435.53</v>
      </c>
      <c r="G26" s="23">
        <v>26435.53</v>
      </c>
      <c r="H26" s="23">
        <v>26435.53</v>
      </c>
      <c r="I26" s="23">
        <v>26435.53</v>
      </c>
      <c r="J26" s="23">
        <v>26435.53</v>
      </c>
      <c r="K26" s="23">
        <v>26435.53</v>
      </c>
      <c r="L26" s="21"/>
    </row>
    <row r="27" spans="1:12" ht="27" customHeight="1" x14ac:dyDescent="0.3">
      <c r="A27" s="17">
        <v>14</v>
      </c>
      <c r="B27" s="31">
        <v>1</v>
      </c>
      <c r="C27" s="13">
        <v>221</v>
      </c>
      <c r="D27" s="13" t="s">
        <v>34</v>
      </c>
      <c r="E27" s="23">
        <v>0</v>
      </c>
      <c r="F27" s="23">
        <v>1494.92</v>
      </c>
      <c r="G27" s="23">
        <v>1494.92</v>
      </c>
      <c r="H27" s="23">
        <v>1494.92</v>
      </c>
      <c r="I27" s="23">
        <v>1494.92</v>
      </c>
      <c r="J27" s="23">
        <v>1494.92</v>
      </c>
      <c r="K27" s="23">
        <v>1494.92</v>
      </c>
      <c r="L27" s="21"/>
    </row>
    <row r="28" spans="1:12" ht="27" customHeight="1" x14ac:dyDescent="0.3">
      <c r="A28" s="17">
        <v>15</v>
      </c>
      <c r="B28" s="31">
        <v>1</v>
      </c>
      <c r="C28" s="13">
        <v>223</v>
      </c>
      <c r="D28" s="13" t="s">
        <v>34</v>
      </c>
      <c r="E28" s="23">
        <v>0</v>
      </c>
      <c r="F28" s="23">
        <v>1396.54</v>
      </c>
      <c r="G28" s="23">
        <v>1396.54</v>
      </c>
      <c r="H28" s="23">
        <v>1396.54</v>
      </c>
      <c r="I28" s="23">
        <v>1396.54</v>
      </c>
      <c r="J28" s="23">
        <v>1396.54</v>
      </c>
      <c r="K28" s="23">
        <v>1396.54</v>
      </c>
      <c r="L28" s="21"/>
    </row>
    <row r="29" spans="1:12" ht="27" customHeight="1" x14ac:dyDescent="0.3">
      <c r="A29" s="17">
        <v>16</v>
      </c>
      <c r="B29" s="31">
        <v>1</v>
      </c>
      <c r="C29" s="13">
        <v>242</v>
      </c>
      <c r="D29" s="13" t="s">
        <v>34</v>
      </c>
      <c r="E29" s="23">
        <v>4000</v>
      </c>
      <c r="F29" s="23">
        <v>4417.5</v>
      </c>
      <c r="G29" s="23">
        <v>4417.5</v>
      </c>
      <c r="H29" s="23">
        <v>4417.5</v>
      </c>
      <c r="I29" s="23">
        <v>4417.5</v>
      </c>
      <c r="J29" s="23">
        <v>4417.5</v>
      </c>
      <c r="K29" s="23">
        <v>4417.5</v>
      </c>
      <c r="L29" s="21"/>
    </row>
    <row r="30" spans="1:12" ht="27" customHeight="1" x14ac:dyDescent="0.3">
      <c r="A30" s="17">
        <v>17</v>
      </c>
      <c r="B30" s="31">
        <v>1</v>
      </c>
      <c r="C30" s="13">
        <v>243</v>
      </c>
      <c r="D30" s="13" t="s">
        <v>34</v>
      </c>
      <c r="E30" s="23">
        <v>1605</v>
      </c>
      <c r="F30" s="23">
        <v>1740</v>
      </c>
      <c r="G30" s="23">
        <v>1740</v>
      </c>
      <c r="H30" s="23">
        <v>1740</v>
      </c>
      <c r="I30" s="23">
        <v>1740</v>
      </c>
      <c r="J30" s="23">
        <v>1740</v>
      </c>
      <c r="K30" s="23">
        <v>1740</v>
      </c>
      <c r="L30" s="21"/>
    </row>
    <row r="31" spans="1:12" ht="27" customHeight="1" x14ac:dyDescent="0.3">
      <c r="A31" s="17">
        <v>18</v>
      </c>
      <c r="B31" s="31">
        <v>1</v>
      </c>
      <c r="C31" s="13">
        <v>244</v>
      </c>
      <c r="D31" s="13" t="s">
        <v>34</v>
      </c>
      <c r="E31" s="23">
        <v>2500</v>
      </c>
      <c r="F31" s="23">
        <v>722.5</v>
      </c>
      <c r="G31" s="23">
        <v>722.5</v>
      </c>
      <c r="H31" s="23">
        <v>722.5</v>
      </c>
      <c r="I31" s="23">
        <v>722.5</v>
      </c>
      <c r="J31" s="23">
        <v>722.5</v>
      </c>
      <c r="K31" s="23">
        <v>722.5</v>
      </c>
      <c r="L31" s="21"/>
    </row>
    <row r="32" spans="1:12" ht="27" customHeight="1" x14ac:dyDescent="0.3">
      <c r="A32" s="17">
        <v>19</v>
      </c>
      <c r="B32" s="31">
        <v>1</v>
      </c>
      <c r="C32" s="13">
        <v>246</v>
      </c>
      <c r="D32" s="13" t="s">
        <v>34</v>
      </c>
      <c r="E32" s="23">
        <v>42409</v>
      </c>
      <c r="F32" s="23">
        <v>33503.81</v>
      </c>
      <c r="G32" s="23">
        <v>33298.67</v>
      </c>
      <c r="H32" s="23">
        <v>33298.67</v>
      </c>
      <c r="I32" s="23">
        <v>33298.67</v>
      </c>
      <c r="J32" s="23">
        <v>33298.67</v>
      </c>
      <c r="K32" s="23">
        <v>33298.67</v>
      </c>
      <c r="L32" s="21"/>
    </row>
    <row r="33" spans="1:13" ht="27" customHeight="1" x14ac:dyDescent="0.3">
      <c r="A33" s="17">
        <v>20</v>
      </c>
      <c r="B33" s="31">
        <v>1</v>
      </c>
      <c r="C33" s="13">
        <v>247</v>
      </c>
      <c r="D33" s="13" t="s">
        <v>34</v>
      </c>
      <c r="E33" s="23">
        <v>13829</v>
      </c>
      <c r="F33" s="23">
        <v>24094.02</v>
      </c>
      <c r="G33" s="23">
        <v>24094.02</v>
      </c>
      <c r="H33" s="23">
        <v>24094.02</v>
      </c>
      <c r="I33" s="23">
        <v>24094.02</v>
      </c>
      <c r="J33" s="23">
        <v>24094.02</v>
      </c>
      <c r="K33" s="23">
        <v>24094.02</v>
      </c>
      <c r="L33" s="20"/>
    </row>
    <row r="34" spans="1:13" ht="26.4" customHeight="1" x14ac:dyDescent="0.3">
      <c r="A34" s="17">
        <v>21</v>
      </c>
      <c r="B34" s="31">
        <v>1</v>
      </c>
      <c r="C34" s="13">
        <v>248</v>
      </c>
      <c r="D34" s="17" t="s">
        <v>34</v>
      </c>
      <c r="E34" s="23">
        <v>5430</v>
      </c>
      <c r="F34" s="23">
        <v>2542.06</v>
      </c>
      <c r="G34" s="23">
        <v>1512.06</v>
      </c>
      <c r="H34" s="23">
        <v>1512.06</v>
      </c>
      <c r="I34" s="23">
        <v>1512.06</v>
      </c>
      <c r="J34" s="23">
        <v>1512.06</v>
      </c>
      <c r="K34" s="23">
        <v>1512.06</v>
      </c>
      <c r="L34" s="20"/>
    </row>
    <row r="35" spans="1:13" ht="27" customHeight="1" x14ac:dyDescent="0.3">
      <c r="D35" s="18" t="s">
        <v>35</v>
      </c>
      <c r="E35" s="19">
        <f>SUM(E14:E34)</f>
        <v>55042965</v>
      </c>
      <c r="F35" s="19">
        <f t="shared" ref="F35:K35" si="0">SUM(F14:F34)</f>
        <v>56906513.12000002</v>
      </c>
      <c r="G35" s="19">
        <f t="shared" si="0"/>
        <v>55396522.910000019</v>
      </c>
      <c r="H35" s="19">
        <f t="shared" si="0"/>
        <v>55396522.910000019</v>
      </c>
      <c r="I35" s="19">
        <f t="shared" si="0"/>
        <v>55396522.910000019</v>
      </c>
      <c r="J35" s="19">
        <f t="shared" si="0"/>
        <v>55396522.910000019</v>
      </c>
      <c r="K35" s="19">
        <f t="shared" si="0"/>
        <v>55396522.910000019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5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950000000000003" customHeight="1" x14ac:dyDescent="0.3">
      <c r="M38" s="11"/>
    </row>
    <row r="39" spans="1:13" ht="12.75" customHeight="1" x14ac:dyDescent="0.3">
      <c r="B39" s="40" t="s">
        <v>36</v>
      </c>
      <c r="C39" s="40"/>
      <c r="D39" s="40"/>
      <c r="G39" s="40" t="s">
        <v>38</v>
      </c>
      <c r="H39" s="40"/>
      <c r="I39" s="40"/>
      <c r="J39" s="5"/>
      <c r="K39" s="10"/>
      <c r="L39" s="36" t="s">
        <v>40</v>
      </c>
      <c r="M39" s="5"/>
    </row>
    <row r="40" spans="1:13" s="14" customFormat="1" ht="24" customHeight="1" x14ac:dyDescent="0.3">
      <c r="B40" s="41" t="s">
        <v>37</v>
      </c>
      <c r="C40" s="41"/>
      <c r="D40" s="41"/>
      <c r="G40" s="42" t="s">
        <v>39</v>
      </c>
      <c r="H40" s="42"/>
      <c r="I40" s="42"/>
      <c r="J40" s="16"/>
      <c r="K40" s="37"/>
      <c r="L40" s="37" t="s">
        <v>41</v>
      </c>
      <c r="M40" s="16"/>
    </row>
    <row r="41" spans="1:13" ht="55.5" customHeight="1" x14ac:dyDescent="0.3">
      <c r="A41" s="45" t="s">
        <v>45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3" t="s">
        <v>26</v>
      </c>
      <c r="I43" s="43"/>
      <c r="J43" s="43"/>
      <c r="K43" s="43"/>
      <c r="L43" s="43"/>
    </row>
    <row r="44" spans="1:13" ht="25.95" customHeight="1" x14ac:dyDescent="0.3">
      <c r="B44" s="2" t="s">
        <v>9</v>
      </c>
      <c r="C44" s="2"/>
      <c r="D44" s="32" t="s">
        <v>28</v>
      </c>
      <c r="G44" s="2"/>
      <c r="H44" s="2"/>
      <c r="I44" s="2" t="s">
        <v>7</v>
      </c>
      <c r="J44" s="28" t="s">
        <v>29</v>
      </c>
      <c r="K44" s="28"/>
      <c r="L44" s="28"/>
    </row>
    <row r="45" spans="1:13" ht="33.6" customHeight="1" x14ac:dyDescent="0.3">
      <c r="B45" s="44" t="s">
        <v>2</v>
      </c>
      <c r="C45" s="44"/>
      <c r="D45" s="33" t="s">
        <v>33</v>
      </c>
      <c r="G45" s="2"/>
      <c r="H45" s="2"/>
      <c r="I45" s="2" t="s">
        <v>10</v>
      </c>
      <c r="J45" s="29" t="s">
        <v>30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31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43</v>
      </c>
      <c r="G47" s="2"/>
      <c r="H47" s="2"/>
      <c r="I47" s="2" t="s">
        <v>14</v>
      </c>
      <c r="J47" s="26" t="s">
        <v>32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38" t="s">
        <v>18</v>
      </c>
      <c r="C49" s="38"/>
      <c r="D49" s="38"/>
      <c r="E49" s="38"/>
      <c r="F49" s="38"/>
      <c r="G49" s="38"/>
      <c r="H49" s="38"/>
      <c r="I49" s="38"/>
      <c r="J49" s="38"/>
      <c r="K49" s="38"/>
      <c r="L49" s="12"/>
    </row>
    <row r="50" spans="1:12" ht="30" customHeight="1" x14ac:dyDescent="0.3">
      <c r="B50" s="38" t="s">
        <v>15</v>
      </c>
      <c r="C50" s="38"/>
      <c r="D50" s="38"/>
      <c r="E50" s="38"/>
      <c r="F50" s="38"/>
      <c r="G50" s="38"/>
      <c r="H50" s="38"/>
      <c r="I50" s="38"/>
      <c r="J50" s="38"/>
      <c r="K50" s="38"/>
      <c r="L50" s="12"/>
    </row>
    <row r="51" spans="1:12" ht="20.25" customHeight="1" x14ac:dyDescent="0.3"/>
    <row r="52" spans="1:12" ht="16.5" customHeight="1" x14ac:dyDescent="0.3">
      <c r="E52" s="39" t="s">
        <v>5</v>
      </c>
      <c r="F52" s="39"/>
      <c r="G52" s="39"/>
      <c r="H52" s="39"/>
      <c r="I52" s="39"/>
      <c r="J52" s="39"/>
      <c r="K52" s="39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249</v>
      </c>
      <c r="D54" s="13" t="s">
        <v>34</v>
      </c>
      <c r="E54" s="23">
        <v>22612</v>
      </c>
      <c r="F54" s="23">
        <v>17074.990000000002</v>
      </c>
      <c r="G54" s="23">
        <v>17058.990000000002</v>
      </c>
      <c r="H54" s="23">
        <v>17058.990000000002</v>
      </c>
      <c r="I54" s="23">
        <v>17058.990000000002</v>
      </c>
      <c r="J54" s="23">
        <v>17058.990000000002</v>
      </c>
      <c r="K54" s="23">
        <v>17058.990000000002</v>
      </c>
      <c r="L54" s="21"/>
    </row>
    <row r="55" spans="1:12" ht="27" customHeight="1" x14ac:dyDescent="0.3">
      <c r="A55" s="17">
        <v>23</v>
      </c>
      <c r="B55" s="31">
        <v>1</v>
      </c>
      <c r="C55" s="13">
        <v>251</v>
      </c>
      <c r="D55" s="13" t="s">
        <v>34</v>
      </c>
      <c r="E55" s="23">
        <v>15836</v>
      </c>
      <c r="F55" s="23">
        <v>5308.04</v>
      </c>
      <c r="G55" s="23">
        <v>4260.75</v>
      </c>
      <c r="H55" s="23">
        <v>4260.75</v>
      </c>
      <c r="I55" s="23">
        <v>4260.75</v>
      </c>
      <c r="J55" s="23">
        <v>4260.75</v>
      </c>
      <c r="K55" s="23">
        <v>4260.75</v>
      </c>
      <c r="L55" s="21"/>
    </row>
    <row r="56" spans="1:12" ht="27" customHeight="1" x14ac:dyDescent="0.3">
      <c r="A56" s="17">
        <v>24</v>
      </c>
      <c r="B56" s="31">
        <v>1</v>
      </c>
      <c r="C56" s="13">
        <v>253</v>
      </c>
      <c r="D56" s="13" t="s">
        <v>34</v>
      </c>
      <c r="E56" s="23">
        <v>17757</v>
      </c>
      <c r="F56" s="23">
        <v>7257</v>
      </c>
      <c r="G56" s="23">
        <v>6933.86</v>
      </c>
      <c r="H56" s="23">
        <v>6933.86</v>
      </c>
      <c r="I56" s="23">
        <v>6933.86</v>
      </c>
      <c r="J56" s="23">
        <v>6933.86</v>
      </c>
      <c r="K56" s="23">
        <v>6933.86</v>
      </c>
      <c r="L56" s="21"/>
    </row>
    <row r="57" spans="1:12" ht="27" customHeight="1" x14ac:dyDescent="0.3">
      <c r="A57" s="17">
        <v>25</v>
      </c>
      <c r="B57" s="31">
        <v>1</v>
      </c>
      <c r="C57" s="13">
        <v>254</v>
      </c>
      <c r="D57" s="13" t="s">
        <v>34</v>
      </c>
      <c r="E57" s="23">
        <v>13526</v>
      </c>
      <c r="F57" s="23">
        <v>45317.4</v>
      </c>
      <c r="G57" s="23">
        <v>45229.36</v>
      </c>
      <c r="H57" s="23">
        <v>45229.36</v>
      </c>
      <c r="I57" s="23">
        <v>45229.36</v>
      </c>
      <c r="J57" s="23">
        <v>45229.36</v>
      </c>
      <c r="K57" s="23">
        <v>45229.36</v>
      </c>
      <c r="L57" s="21"/>
    </row>
    <row r="58" spans="1:12" ht="27" customHeight="1" x14ac:dyDescent="0.3">
      <c r="A58" s="17">
        <v>26</v>
      </c>
      <c r="B58" s="31">
        <v>1</v>
      </c>
      <c r="C58" s="13">
        <v>255</v>
      </c>
      <c r="D58" s="13" t="s">
        <v>34</v>
      </c>
      <c r="E58" s="23">
        <v>3571</v>
      </c>
      <c r="F58" s="23">
        <v>155</v>
      </c>
      <c r="G58" s="23">
        <v>124.7</v>
      </c>
      <c r="H58" s="23">
        <v>124.7</v>
      </c>
      <c r="I58" s="23">
        <v>124.7</v>
      </c>
      <c r="J58" s="23">
        <v>124.7</v>
      </c>
      <c r="K58" s="23">
        <v>124.7</v>
      </c>
      <c r="L58" s="21"/>
    </row>
    <row r="59" spans="1:12" ht="27" customHeight="1" x14ac:dyDescent="0.3">
      <c r="A59" s="17">
        <v>27</v>
      </c>
      <c r="B59" s="31">
        <v>1</v>
      </c>
      <c r="C59" s="13">
        <v>256</v>
      </c>
      <c r="D59" s="13" t="s">
        <v>34</v>
      </c>
      <c r="E59" s="23">
        <v>1292</v>
      </c>
      <c r="F59" s="23">
        <v>38898.14</v>
      </c>
      <c r="G59" s="23">
        <v>38898.14</v>
      </c>
      <c r="H59" s="23">
        <v>38898.14</v>
      </c>
      <c r="I59" s="23">
        <v>38898.14</v>
      </c>
      <c r="J59" s="23">
        <v>38898.14</v>
      </c>
      <c r="K59" s="23">
        <v>38898.14</v>
      </c>
      <c r="L59" s="21"/>
    </row>
    <row r="60" spans="1:12" ht="27" customHeight="1" x14ac:dyDescent="0.3">
      <c r="A60" s="17">
        <v>28</v>
      </c>
      <c r="B60" s="31">
        <v>1</v>
      </c>
      <c r="C60" s="13">
        <v>259</v>
      </c>
      <c r="D60" s="13" t="s">
        <v>34</v>
      </c>
      <c r="E60" s="23">
        <v>13681</v>
      </c>
      <c r="F60" s="23">
        <v>752.51</v>
      </c>
      <c r="G60" s="23">
        <v>595.5</v>
      </c>
      <c r="H60" s="23">
        <v>595.5</v>
      </c>
      <c r="I60" s="23">
        <v>595.5</v>
      </c>
      <c r="J60" s="23">
        <v>595.5</v>
      </c>
      <c r="K60" s="23">
        <v>595.5</v>
      </c>
      <c r="L60" s="21"/>
    </row>
    <row r="61" spans="1:12" ht="27" customHeight="1" x14ac:dyDescent="0.3">
      <c r="A61" s="17">
        <v>29</v>
      </c>
      <c r="B61" s="31">
        <v>1</v>
      </c>
      <c r="C61" s="13">
        <v>261</v>
      </c>
      <c r="D61" s="13" t="s">
        <v>34</v>
      </c>
      <c r="E61" s="23">
        <v>493167</v>
      </c>
      <c r="F61" s="23">
        <v>326670.2</v>
      </c>
      <c r="G61" s="23">
        <v>324876.98</v>
      </c>
      <c r="H61" s="23">
        <v>324876.98</v>
      </c>
      <c r="I61" s="23">
        <v>324876.98</v>
      </c>
      <c r="J61" s="23">
        <v>324876.98</v>
      </c>
      <c r="K61" s="23">
        <v>324876.98</v>
      </c>
      <c r="L61" s="21"/>
    </row>
    <row r="62" spans="1:12" ht="27" customHeight="1" x14ac:dyDescent="0.3">
      <c r="A62" s="17">
        <v>30</v>
      </c>
      <c r="B62" s="31">
        <v>1</v>
      </c>
      <c r="C62" s="13">
        <v>271</v>
      </c>
      <c r="D62" s="13" t="s">
        <v>34</v>
      </c>
      <c r="E62" s="23">
        <v>11700</v>
      </c>
      <c r="F62" s="23">
        <v>2784</v>
      </c>
      <c r="G62" s="23">
        <v>2784</v>
      </c>
      <c r="H62" s="23">
        <v>2784</v>
      </c>
      <c r="I62" s="23">
        <v>2784</v>
      </c>
      <c r="J62" s="23">
        <v>2784</v>
      </c>
      <c r="K62" s="23">
        <v>2784</v>
      </c>
      <c r="L62" s="21"/>
    </row>
    <row r="63" spans="1:12" ht="27" customHeight="1" x14ac:dyDescent="0.3">
      <c r="A63" s="17">
        <v>31</v>
      </c>
      <c r="B63" s="31">
        <v>1</v>
      </c>
      <c r="C63" s="13">
        <v>272</v>
      </c>
      <c r="D63" s="13" t="s">
        <v>34</v>
      </c>
      <c r="E63" s="23">
        <v>4033</v>
      </c>
      <c r="F63" s="23">
        <v>3457.61</v>
      </c>
      <c r="G63" s="23">
        <v>3457.61</v>
      </c>
      <c r="H63" s="23">
        <v>3457.61</v>
      </c>
      <c r="I63" s="23">
        <v>3457.61</v>
      </c>
      <c r="J63" s="23">
        <v>3457.61</v>
      </c>
      <c r="K63" s="23">
        <v>3457.61</v>
      </c>
      <c r="L63" s="21"/>
    </row>
    <row r="64" spans="1:12" ht="27" customHeight="1" x14ac:dyDescent="0.3">
      <c r="A64" s="17">
        <v>32</v>
      </c>
      <c r="B64" s="31">
        <v>1</v>
      </c>
      <c r="C64" s="13">
        <v>273</v>
      </c>
      <c r="D64" s="13" t="s">
        <v>34</v>
      </c>
      <c r="E64" s="23">
        <v>16118</v>
      </c>
      <c r="F64" s="23">
        <v>12665.11</v>
      </c>
      <c r="G64" s="23">
        <v>12665.1</v>
      </c>
      <c r="H64" s="23">
        <v>12665.1</v>
      </c>
      <c r="I64" s="23">
        <v>12665.1</v>
      </c>
      <c r="J64" s="23">
        <v>12665.1</v>
      </c>
      <c r="K64" s="23">
        <v>12665.1</v>
      </c>
      <c r="L64" s="21"/>
    </row>
    <row r="65" spans="1:13" ht="27" customHeight="1" x14ac:dyDescent="0.3">
      <c r="A65" s="17">
        <v>33</v>
      </c>
      <c r="B65" s="31">
        <v>1</v>
      </c>
      <c r="C65" s="13">
        <v>274</v>
      </c>
      <c r="D65" s="13" t="s">
        <v>34</v>
      </c>
      <c r="E65" s="23">
        <v>0</v>
      </c>
      <c r="F65" s="23">
        <v>13472.5</v>
      </c>
      <c r="G65" s="23">
        <v>13472.5</v>
      </c>
      <c r="H65" s="23">
        <v>13472.5</v>
      </c>
      <c r="I65" s="23">
        <v>13472.5</v>
      </c>
      <c r="J65" s="23">
        <v>13472.5</v>
      </c>
      <c r="K65" s="23">
        <v>13472.5</v>
      </c>
      <c r="L65" s="21"/>
    </row>
    <row r="66" spans="1:13" ht="27" customHeight="1" x14ac:dyDescent="0.3">
      <c r="A66" s="17">
        <v>34</v>
      </c>
      <c r="B66" s="31">
        <v>1</v>
      </c>
      <c r="C66" s="13">
        <v>291</v>
      </c>
      <c r="D66" s="13" t="s">
        <v>34</v>
      </c>
      <c r="E66" s="23">
        <v>5276</v>
      </c>
      <c r="F66" s="23">
        <v>19983.310000000001</v>
      </c>
      <c r="G66" s="23">
        <v>19962.09</v>
      </c>
      <c r="H66" s="23">
        <v>19962.09</v>
      </c>
      <c r="I66" s="23">
        <v>19962.09</v>
      </c>
      <c r="J66" s="23">
        <v>19962.09</v>
      </c>
      <c r="K66" s="23">
        <v>19962.09</v>
      </c>
      <c r="L66" s="21"/>
    </row>
    <row r="67" spans="1:13" ht="27" customHeight="1" x14ac:dyDescent="0.3">
      <c r="A67" s="17">
        <v>35</v>
      </c>
      <c r="B67" s="31">
        <v>1</v>
      </c>
      <c r="C67" s="13">
        <v>292</v>
      </c>
      <c r="D67" s="13" t="s">
        <v>34</v>
      </c>
      <c r="E67" s="23">
        <v>3420</v>
      </c>
      <c r="F67" s="23">
        <v>3733.46</v>
      </c>
      <c r="G67" s="23">
        <v>3542.06</v>
      </c>
      <c r="H67" s="23">
        <v>3542.06</v>
      </c>
      <c r="I67" s="23">
        <v>3542.06</v>
      </c>
      <c r="J67" s="23">
        <v>3542.06</v>
      </c>
      <c r="K67" s="23">
        <v>3542.06</v>
      </c>
      <c r="L67" s="21"/>
    </row>
    <row r="68" spans="1:13" ht="27" customHeight="1" x14ac:dyDescent="0.3">
      <c r="A68" s="17">
        <v>36</v>
      </c>
      <c r="B68" s="31">
        <v>1</v>
      </c>
      <c r="C68" s="13">
        <v>294</v>
      </c>
      <c r="D68" s="13" t="s">
        <v>34</v>
      </c>
      <c r="E68" s="23">
        <v>19761</v>
      </c>
      <c r="F68" s="23">
        <v>29090.84</v>
      </c>
      <c r="G68" s="23">
        <v>28209.23</v>
      </c>
      <c r="H68" s="23">
        <v>28209.23</v>
      </c>
      <c r="I68" s="23">
        <v>28209.23</v>
      </c>
      <c r="J68" s="23">
        <v>28209.23</v>
      </c>
      <c r="K68" s="23">
        <v>28209.23</v>
      </c>
      <c r="L68" s="21"/>
    </row>
    <row r="69" spans="1:13" ht="27" customHeight="1" x14ac:dyDescent="0.3">
      <c r="A69" s="17">
        <v>37</v>
      </c>
      <c r="B69" s="31">
        <v>1</v>
      </c>
      <c r="C69" s="13">
        <v>298</v>
      </c>
      <c r="D69" s="13" t="s">
        <v>34</v>
      </c>
      <c r="E69" s="23">
        <v>0</v>
      </c>
      <c r="F69" s="23">
        <v>15604.77</v>
      </c>
      <c r="G69" s="23">
        <v>15604.77</v>
      </c>
      <c r="H69" s="23">
        <v>15604.77</v>
      </c>
      <c r="I69" s="23">
        <v>15604.77</v>
      </c>
      <c r="J69" s="23">
        <v>15604.77</v>
      </c>
      <c r="K69" s="23">
        <v>15604.77</v>
      </c>
      <c r="L69" s="21"/>
    </row>
    <row r="70" spans="1:13" ht="27" customHeight="1" x14ac:dyDescent="0.3">
      <c r="A70" s="17">
        <v>38</v>
      </c>
      <c r="B70" s="31">
        <v>1</v>
      </c>
      <c r="C70" s="13">
        <v>312</v>
      </c>
      <c r="D70" s="13" t="s">
        <v>34</v>
      </c>
      <c r="E70" s="23">
        <v>1500</v>
      </c>
      <c r="F70" s="23">
        <v>534.75</v>
      </c>
      <c r="G70" s="23">
        <v>534.75</v>
      </c>
      <c r="H70" s="23">
        <v>534.75</v>
      </c>
      <c r="I70" s="23">
        <v>534.75</v>
      </c>
      <c r="J70" s="23">
        <v>534.75</v>
      </c>
      <c r="K70" s="23">
        <v>534.75</v>
      </c>
      <c r="L70" s="21"/>
    </row>
    <row r="71" spans="1:13" ht="27" customHeight="1" x14ac:dyDescent="0.3">
      <c r="A71" s="17">
        <v>39</v>
      </c>
      <c r="B71" s="31">
        <v>1</v>
      </c>
      <c r="C71" s="13">
        <v>317</v>
      </c>
      <c r="D71" s="13" t="s">
        <v>34</v>
      </c>
      <c r="E71" s="23">
        <v>53100</v>
      </c>
      <c r="F71" s="23">
        <v>72877</v>
      </c>
      <c r="G71" s="23">
        <v>72877</v>
      </c>
      <c r="H71" s="23">
        <v>72877</v>
      </c>
      <c r="I71" s="23">
        <v>72877</v>
      </c>
      <c r="J71" s="23">
        <v>72877</v>
      </c>
      <c r="K71" s="23">
        <v>72877</v>
      </c>
      <c r="L71" s="21"/>
    </row>
    <row r="72" spans="1:13" ht="27" customHeight="1" x14ac:dyDescent="0.3">
      <c r="A72" s="17">
        <v>40</v>
      </c>
      <c r="B72" s="31">
        <v>1</v>
      </c>
      <c r="C72" s="13">
        <v>318</v>
      </c>
      <c r="D72" s="13" t="s">
        <v>34</v>
      </c>
      <c r="E72" s="23">
        <v>8131</v>
      </c>
      <c r="F72" s="23">
        <v>3946.08</v>
      </c>
      <c r="G72" s="23">
        <v>3946.08</v>
      </c>
      <c r="H72" s="23">
        <v>3946.08</v>
      </c>
      <c r="I72" s="23">
        <v>3946.08</v>
      </c>
      <c r="J72" s="23">
        <v>3946.08</v>
      </c>
      <c r="K72" s="23">
        <v>3946.08</v>
      </c>
      <c r="L72" s="20"/>
    </row>
    <row r="73" spans="1:13" ht="26.4" customHeight="1" x14ac:dyDescent="0.3">
      <c r="A73" s="17">
        <v>41</v>
      </c>
      <c r="B73" s="31">
        <v>1</v>
      </c>
      <c r="C73" s="13">
        <v>323</v>
      </c>
      <c r="D73" s="17" t="s">
        <v>34</v>
      </c>
      <c r="E73" s="23">
        <v>118593</v>
      </c>
      <c r="F73" s="23">
        <v>59222.06</v>
      </c>
      <c r="G73" s="23">
        <v>58016.76</v>
      </c>
      <c r="H73" s="23">
        <v>58016.76</v>
      </c>
      <c r="I73" s="23">
        <v>58016.76</v>
      </c>
      <c r="J73" s="23">
        <v>58016.76</v>
      </c>
      <c r="K73" s="23">
        <v>58016.76</v>
      </c>
      <c r="L73" s="20"/>
    </row>
    <row r="74" spans="1:13" ht="26.4" customHeight="1" x14ac:dyDescent="0.3">
      <c r="A74" s="17">
        <v>42</v>
      </c>
      <c r="B74" s="31">
        <v>1</v>
      </c>
      <c r="C74" s="13">
        <v>325</v>
      </c>
      <c r="D74" s="13" t="s">
        <v>34</v>
      </c>
      <c r="E74" s="23">
        <v>5250</v>
      </c>
      <c r="F74" s="23">
        <v>4447.13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3">
      <c r="D75" s="18" t="s">
        <v>35</v>
      </c>
      <c r="E75" s="19">
        <f>SUM(E54:E74)</f>
        <v>828324</v>
      </c>
      <c r="F75" s="19">
        <f t="shared" ref="F75:K75" si="1">SUM(F54:F74)</f>
        <v>683251.9</v>
      </c>
      <c r="G75" s="19">
        <f t="shared" si="1"/>
        <v>673050.22999999986</v>
      </c>
      <c r="H75" s="19">
        <f t="shared" si="1"/>
        <v>673050.22999999986</v>
      </c>
      <c r="I75" s="19">
        <f t="shared" si="1"/>
        <v>673050.22999999986</v>
      </c>
      <c r="J75" s="19">
        <f t="shared" si="1"/>
        <v>673050.22999999986</v>
      </c>
      <c r="K75" s="19">
        <f t="shared" si="1"/>
        <v>673050.22999999986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95" customHeight="1" x14ac:dyDescent="0.3">
      <c r="M78" s="11"/>
    </row>
    <row r="79" spans="1:13" ht="12.75" customHeight="1" x14ac:dyDescent="0.3">
      <c r="B79" s="40" t="s">
        <v>36</v>
      </c>
      <c r="C79" s="40"/>
      <c r="D79" s="40"/>
      <c r="G79" s="40" t="s">
        <v>38</v>
      </c>
      <c r="H79" s="40"/>
      <c r="I79" s="40"/>
      <c r="J79" s="5"/>
      <c r="K79" s="10"/>
      <c r="L79" s="36" t="s">
        <v>40</v>
      </c>
      <c r="M79" s="5"/>
    </row>
    <row r="80" spans="1:13" s="14" customFormat="1" ht="24" customHeight="1" x14ac:dyDescent="0.3">
      <c r="B80" s="41" t="s">
        <v>37</v>
      </c>
      <c r="C80" s="41"/>
      <c r="D80" s="41"/>
      <c r="G80" s="42" t="s">
        <v>39</v>
      </c>
      <c r="H80" s="42"/>
      <c r="I80" s="42"/>
      <c r="J80" s="16"/>
      <c r="K80" s="37"/>
      <c r="L80" s="37" t="s">
        <v>41</v>
      </c>
      <c r="M80" s="16"/>
    </row>
    <row r="81" spans="1:12" ht="55.5" customHeight="1" x14ac:dyDescent="0.3">
      <c r="A81" s="45" t="s">
        <v>45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3" t="s">
        <v>26</v>
      </c>
      <c r="I83" s="43"/>
      <c r="J83" s="43"/>
      <c r="K83" s="43"/>
      <c r="L83" s="43"/>
    </row>
    <row r="84" spans="1:12" ht="24.6" customHeight="1" x14ac:dyDescent="0.3">
      <c r="B84" s="2" t="s">
        <v>9</v>
      </c>
      <c r="C84" s="2"/>
      <c r="D84" s="32" t="s">
        <v>28</v>
      </c>
      <c r="G84" s="2"/>
      <c r="H84" s="2"/>
      <c r="I84" s="2" t="s">
        <v>7</v>
      </c>
      <c r="J84" s="28" t="s">
        <v>29</v>
      </c>
      <c r="K84" s="28"/>
      <c r="L84" s="28"/>
    </row>
    <row r="85" spans="1:12" ht="31.95" customHeight="1" x14ac:dyDescent="0.3">
      <c r="B85" s="44" t="s">
        <v>2</v>
      </c>
      <c r="C85" s="44"/>
      <c r="D85" s="33" t="s">
        <v>33</v>
      </c>
      <c r="G85" s="2"/>
      <c r="H85" s="2"/>
      <c r="I85" s="2" t="s">
        <v>10</v>
      </c>
      <c r="J85" s="29" t="s">
        <v>30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31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43</v>
      </c>
      <c r="G87" s="2"/>
      <c r="H87" s="2"/>
      <c r="I87" s="2" t="s">
        <v>14</v>
      </c>
      <c r="J87" s="26" t="s">
        <v>32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38" t="s">
        <v>18</v>
      </c>
      <c r="C89" s="38"/>
      <c r="D89" s="38"/>
      <c r="E89" s="38"/>
      <c r="F89" s="38"/>
      <c r="G89" s="38"/>
      <c r="H89" s="38"/>
      <c r="I89" s="38"/>
      <c r="J89" s="38"/>
      <c r="K89" s="38"/>
      <c r="L89" s="12"/>
    </row>
    <row r="90" spans="1:12" ht="30" customHeight="1" x14ac:dyDescent="0.3">
      <c r="B90" s="38" t="s">
        <v>15</v>
      </c>
      <c r="C90" s="38"/>
      <c r="D90" s="38"/>
      <c r="E90" s="38"/>
      <c r="F90" s="38"/>
      <c r="G90" s="38"/>
      <c r="H90" s="38"/>
      <c r="I90" s="38"/>
      <c r="J90" s="38"/>
      <c r="K90" s="38"/>
      <c r="L90" s="12"/>
    </row>
    <row r="91" spans="1:12" ht="20.25" customHeight="1" x14ac:dyDescent="0.3"/>
    <row r="92" spans="1:12" ht="16.5" customHeight="1" x14ac:dyDescent="0.3">
      <c r="E92" s="39" t="s">
        <v>5</v>
      </c>
      <c r="F92" s="39"/>
      <c r="G92" s="39"/>
      <c r="H92" s="39"/>
      <c r="I92" s="39"/>
      <c r="J92" s="39"/>
      <c r="K92" s="39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327</v>
      </c>
      <c r="D94" s="13" t="s">
        <v>34</v>
      </c>
      <c r="E94" s="23">
        <v>7500</v>
      </c>
      <c r="F94" s="23">
        <v>16153.58</v>
      </c>
      <c r="G94" s="23">
        <v>16153.58</v>
      </c>
      <c r="H94" s="23">
        <v>16153.58</v>
      </c>
      <c r="I94" s="23">
        <v>16153.58</v>
      </c>
      <c r="J94" s="23">
        <v>16153.58</v>
      </c>
      <c r="K94" s="23">
        <v>16153.58</v>
      </c>
      <c r="L94" s="21"/>
    </row>
    <row r="95" spans="1:12" ht="21" customHeight="1" x14ac:dyDescent="0.3">
      <c r="A95" s="17">
        <v>44</v>
      </c>
      <c r="B95" s="31">
        <v>1</v>
      </c>
      <c r="C95" s="13">
        <v>329</v>
      </c>
      <c r="D95" s="13" t="s">
        <v>34</v>
      </c>
      <c r="E95" s="23">
        <v>10604</v>
      </c>
      <c r="F95" s="23">
        <v>16878</v>
      </c>
      <c r="G95" s="23">
        <v>16878</v>
      </c>
      <c r="H95" s="23">
        <v>16878</v>
      </c>
      <c r="I95" s="23">
        <v>16878</v>
      </c>
      <c r="J95" s="23">
        <v>16878</v>
      </c>
      <c r="K95" s="23">
        <v>16878</v>
      </c>
      <c r="L95" s="21"/>
    </row>
    <row r="96" spans="1:12" ht="21" customHeight="1" x14ac:dyDescent="0.3">
      <c r="A96" s="17">
        <v>45</v>
      </c>
      <c r="B96" s="31">
        <v>1</v>
      </c>
      <c r="C96" s="13">
        <v>333</v>
      </c>
      <c r="D96" s="13" t="s">
        <v>34</v>
      </c>
      <c r="E96" s="23">
        <v>15950</v>
      </c>
      <c r="F96" s="23">
        <v>4959</v>
      </c>
      <c r="G96" s="23">
        <v>4959</v>
      </c>
      <c r="H96" s="23">
        <v>4959</v>
      </c>
      <c r="I96" s="23">
        <v>4959</v>
      </c>
      <c r="J96" s="23">
        <v>4959</v>
      </c>
      <c r="K96" s="23">
        <v>4959</v>
      </c>
      <c r="L96" s="21"/>
    </row>
    <row r="97" spans="1:12" ht="21" customHeight="1" x14ac:dyDescent="0.3">
      <c r="A97" s="17">
        <v>46</v>
      </c>
      <c r="B97" s="31">
        <v>1</v>
      </c>
      <c r="C97" s="13">
        <v>334</v>
      </c>
      <c r="D97" s="13" t="s">
        <v>34</v>
      </c>
      <c r="E97" s="23">
        <v>57750</v>
      </c>
      <c r="F97" s="23">
        <v>70602.77</v>
      </c>
      <c r="G97" s="23">
        <v>70602.77</v>
      </c>
      <c r="H97" s="23">
        <v>70602.77</v>
      </c>
      <c r="I97" s="23">
        <v>70602.77</v>
      </c>
      <c r="J97" s="23">
        <v>70602.77</v>
      </c>
      <c r="K97" s="23">
        <v>70602.77</v>
      </c>
      <c r="L97" s="21"/>
    </row>
    <row r="98" spans="1:12" ht="21" customHeight="1" x14ac:dyDescent="0.3">
      <c r="A98" s="17">
        <v>47</v>
      </c>
      <c r="B98" s="31">
        <v>1</v>
      </c>
      <c r="C98" s="13">
        <v>336</v>
      </c>
      <c r="D98" s="13" t="s">
        <v>34</v>
      </c>
      <c r="E98" s="23">
        <v>0</v>
      </c>
      <c r="F98" s="23">
        <v>17951</v>
      </c>
      <c r="G98" s="23">
        <v>17951</v>
      </c>
      <c r="H98" s="23">
        <v>17951</v>
      </c>
      <c r="I98" s="23">
        <v>17951</v>
      </c>
      <c r="J98" s="23">
        <v>17951</v>
      </c>
      <c r="K98" s="23">
        <v>17951</v>
      </c>
      <c r="L98" s="21"/>
    </row>
    <row r="99" spans="1:12" ht="21" customHeight="1" x14ac:dyDescent="0.3">
      <c r="A99" s="17">
        <v>48</v>
      </c>
      <c r="B99" s="31">
        <v>1</v>
      </c>
      <c r="C99" s="13">
        <v>338</v>
      </c>
      <c r="D99" s="13" t="s">
        <v>34</v>
      </c>
      <c r="E99" s="23">
        <v>66360</v>
      </c>
      <c r="F99" s="23">
        <v>246050.72</v>
      </c>
      <c r="G99" s="23">
        <v>246050.72</v>
      </c>
      <c r="H99" s="23">
        <v>246050.72</v>
      </c>
      <c r="I99" s="23">
        <v>246050.72</v>
      </c>
      <c r="J99" s="23">
        <v>246050.72</v>
      </c>
      <c r="K99" s="23">
        <v>246050.72</v>
      </c>
      <c r="L99" s="21"/>
    </row>
    <row r="100" spans="1:12" ht="21" customHeight="1" x14ac:dyDescent="0.3">
      <c r="A100" s="17">
        <v>49</v>
      </c>
      <c r="B100" s="31">
        <v>1</v>
      </c>
      <c r="C100" s="13">
        <v>341</v>
      </c>
      <c r="D100" s="13" t="s">
        <v>34</v>
      </c>
      <c r="E100" s="23">
        <v>1100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344</v>
      </c>
      <c r="D101" s="13" t="s">
        <v>34</v>
      </c>
      <c r="E101" s="23">
        <v>9350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3">
      <c r="A102" s="17">
        <v>51</v>
      </c>
      <c r="B102" s="31">
        <v>1</v>
      </c>
      <c r="C102" s="13">
        <v>345</v>
      </c>
      <c r="D102" s="13" t="s">
        <v>34</v>
      </c>
      <c r="E102" s="23">
        <v>75000</v>
      </c>
      <c r="F102" s="23">
        <v>74918.91</v>
      </c>
      <c r="G102" s="23">
        <v>74918.91</v>
      </c>
      <c r="H102" s="23">
        <v>74918.91</v>
      </c>
      <c r="I102" s="23">
        <v>74918.91</v>
      </c>
      <c r="J102" s="23">
        <v>74918.91</v>
      </c>
      <c r="K102" s="23">
        <v>74918.91</v>
      </c>
      <c r="L102" s="21"/>
    </row>
    <row r="103" spans="1:12" ht="21" customHeight="1" x14ac:dyDescent="0.3">
      <c r="A103" s="17">
        <v>52</v>
      </c>
      <c r="B103" s="31">
        <v>1</v>
      </c>
      <c r="C103" s="13">
        <v>347</v>
      </c>
      <c r="D103" s="13" t="s">
        <v>34</v>
      </c>
      <c r="E103" s="23">
        <v>18200</v>
      </c>
      <c r="F103" s="23">
        <v>4714.5200000000004</v>
      </c>
      <c r="G103" s="23">
        <v>4714.5200000000004</v>
      </c>
      <c r="H103" s="23">
        <v>4714.5200000000004</v>
      </c>
      <c r="I103" s="23">
        <v>4714.5200000000004</v>
      </c>
      <c r="J103" s="23">
        <v>4714.5200000000004</v>
      </c>
      <c r="K103" s="23">
        <v>4714.5200000000004</v>
      </c>
      <c r="L103" s="21"/>
    </row>
    <row r="104" spans="1:12" ht="21" customHeight="1" x14ac:dyDescent="0.3">
      <c r="A104" s="17">
        <v>53</v>
      </c>
      <c r="B104" s="31">
        <v>1</v>
      </c>
      <c r="C104" s="13">
        <v>352</v>
      </c>
      <c r="D104" s="13" t="s">
        <v>34</v>
      </c>
      <c r="E104" s="23">
        <v>11172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3">
      <c r="A105" s="17">
        <v>54</v>
      </c>
      <c r="B105" s="31">
        <v>1</v>
      </c>
      <c r="C105" s="13">
        <v>353</v>
      </c>
      <c r="D105" s="13" t="s">
        <v>34</v>
      </c>
      <c r="E105" s="23">
        <v>10885</v>
      </c>
      <c r="F105" s="23">
        <v>3770</v>
      </c>
      <c r="G105" s="23">
        <v>3770</v>
      </c>
      <c r="H105" s="23">
        <v>3770</v>
      </c>
      <c r="I105" s="23">
        <v>3770</v>
      </c>
      <c r="J105" s="23">
        <v>3770</v>
      </c>
      <c r="K105" s="23">
        <v>3770</v>
      </c>
      <c r="L105" s="21"/>
    </row>
    <row r="106" spans="1:12" ht="21" customHeight="1" x14ac:dyDescent="0.3">
      <c r="A106" s="17">
        <v>55</v>
      </c>
      <c r="B106" s="31">
        <v>1</v>
      </c>
      <c r="C106" s="13">
        <v>357</v>
      </c>
      <c r="D106" s="13" t="s">
        <v>34</v>
      </c>
      <c r="E106" s="23">
        <v>20700</v>
      </c>
      <c r="F106" s="23">
        <v>9088.75</v>
      </c>
      <c r="G106" s="23">
        <v>3028.6</v>
      </c>
      <c r="H106" s="23">
        <v>3028.6</v>
      </c>
      <c r="I106" s="23">
        <v>3028.6</v>
      </c>
      <c r="J106" s="23">
        <v>3028.6</v>
      </c>
      <c r="K106" s="23">
        <v>3028.6</v>
      </c>
      <c r="L106" s="21"/>
    </row>
    <row r="107" spans="1:12" ht="21" customHeight="1" x14ac:dyDescent="0.3">
      <c r="A107" s="17">
        <v>56</v>
      </c>
      <c r="B107" s="31">
        <v>1</v>
      </c>
      <c r="C107" s="13">
        <v>358</v>
      </c>
      <c r="D107" s="13" t="s">
        <v>34</v>
      </c>
      <c r="E107" s="23">
        <v>79294</v>
      </c>
      <c r="F107" s="23">
        <v>91526.22</v>
      </c>
      <c r="G107" s="23">
        <v>91526.22</v>
      </c>
      <c r="H107" s="23">
        <v>91526.22</v>
      </c>
      <c r="I107" s="23">
        <v>91526.22</v>
      </c>
      <c r="J107" s="23">
        <v>91526.22</v>
      </c>
      <c r="K107" s="23">
        <v>91526.22</v>
      </c>
      <c r="L107" s="21"/>
    </row>
    <row r="108" spans="1:12" ht="21" customHeight="1" x14ac:dyDescent="0.3">
      <c r="A108" s="17">
        <v>57</v>
      </c>
      <c r="B108" s="31">
        <v>1</v>
      </c>
      <c r="C108" s="13">
        <v>359</v>
      </c>
      <c r="D108" s="13" t="s">
        <v>34</v>
      </c>
      <c r="E108" s="23">
        <v>1925</v>
      </c>
      <c r="F108" s="23">
        <v>3100</v>
      </c>
      <c r="G108" s="23">
        <v>3100</v>
      </c>
      <c r="H108" s="23">
        <v>3100</v>
      </c>
      <c r="I108" s="23">
        <v>3100</v>
      </c>
      <c r="J108" s="23">
        <v>3100</v>
      </c>
      <c r="K108" s="23">
        <v>3100</v>
      </c>
      <c r="L108" s="21"/>
    </row>
    <row r="109" spans="1:12" ht="21" customHeight="1" x14ac:dyDescent="0.3">
      <c r="A109" s="17">
        <v>58</v>
      </c>
      <c r="B109" s="31">
        <v>1</v>
      </c>
      <c r="C109" s="13">
        <v>361</v>
      </c>
      <c r="D109" s="13" t="s">
        <v>34</v>
      </c>
      <c r="E109" s="23">
        <v>185472</v>
      </c>
      <c r="F109" s="23">
        <v>230626.31</v>
      </c>
      <c r="G109" s="23">
        <v>230399.39</v>
      </c>
      <c r="H109" s="23">
        <v>230399.39</v>
      </c>
      <c r="I109" s="23">
        <v>230399.39</v>
      </c>
      <c r="J109" s="23">
        <v>230399.39</v>
      </c>
      <c r="K109" s="23">
        <v>230399.39</v>
      </c>
      <c r="L109" s="21"/>
    </row>
    <row r="110" spans="1:12" ht="21" customHeight="1" x14ac:dyDescent="0.3">
      <c r="A110" s="17">
        <v>59</v>
      </c>
      <c r="B110" s="31">
        <v>1</v>
      </c>
      <c r="C110" s="13">
        <v>372</v>
      </c>
      <c r="D110" s="13" t="s">
        <v>34</v>
      </c>
      <c r="E110" s="23">
        <v>69424</v>
      </c>
      <c r="F110" s="23">
        <v>2415.42</v>
      </c>
      <c r="G110" s="23">
        <v>797</v>
      </c>
      <c r="H110" s="23">
        <v>797</v>
      </c>
      <c r="I110" s="23">
        <v>797</v>
      </c>
      <c r="J110" s="23">
        <v>797</v>
      </c>
      <c r="K110" s="23">
        <v>797</v>
      </c>
      <c r="L110" s="21"/>
    </row>
    <row r="111" spans="1:12" ht="21" customHeight="1" x14ac:dyDescent="0.3">
      <c r="A111" s="17">
        <v>60</v>
      </c>
      <c r="B111" s="31">
        <v>1</v>
      </c>
      <c r="C111" s="13">
        <v>375</v>
      </c>
      <c r="D111" s="13" t="s">
        <v>34</v>
      </c>
      <c r="E111" s="23">
        <v>455653</v>
      </c>
      <c r="F111" s="23">
        <v>64330.81</v>
      </c>
      <c r="G111" s="23">
        <v>62097.29</v>
      </c>
      <c r="H111" s="23">
        <v>62097.29</v>
      </c>
      <c r="I111" s="23">
        <v>62097.29</v>
      </c>
      <c r="J111" s="23">
        <v>62097.29</v>
      </c>
      <c r="K111" s="23">
        <v>62097.29</v>
      </c>
      <c r="L111" s="20"/>
    </row>
    <row r="112" spans="1:12" ht="21" customHeight="1" x14ac:dyDescent="0.3">
      <c r="A112" s="17">
        <v>61</v>
      </c>
      <c r="B112" s="31">
        <v>1</v>
      </c>
      <c r="C112" s="13">
        <v>382</v>
      </c>
      <c r="D112" s="13" t="s">
        <v>34</v>
      </c>
      <c r="E112" s="23">
        <v>97962</v>
      </c>
      <c r="F112" s="23">
        <v>81303.360000000001</v>
      </c>
      <c r="G112" s="23">
        <v>80999.350000000006</v>
      </c>
      <c r="H112" s="23">
        <v>80999.350000000006</v>
      </c>
      <c r="I112" s="23">
        <v>80999.350000000006</v>
      </c>
      <c r="J112" s="23">
        <v>80999.350000000006</v>
      </c>
      <c r="K112" s="23">
        <v>80999.350000000006</v>
      </c>
      <c r="L112" s="20"/>
    </row>
    <row r="113" spans="1:13" ht="21" customHeight="1" x14ac:dyDescent="0.3">
      <c r="A113" s="17">
        <v>62</v>
      </c>
      <c r="B113" s="31">
        <v>1</v>
      </c>
      <c r="C113" s="13">
        <v>383</v>
      </c>
      <c r="D113" s="13" t="s">
        <v>34</v>
      </c>
      <c r="E113" s="23">
        <v>52000</v>
      </c>
      <c r="F113" s="23">
        <v>4270.5</v>
      </c>
      <c r="G113" s="23">
        <v>4270.5</v>
      </c>
      <c r="H113" s="23">
        <v>4270.5</v>
      </c>
      <c r="I113" s="23">
        <v>4270.5</v>
      </c>
      <c r="J113" s="23">
        <v>4270.5</v>
      </c>
      <c r="K113" s="23">
        <v>4270.5</v>
      </c>
      <c r="L113" s="20"/>
    </row>
    <row r="114" spans="1:13" ht="21" customHeight="1" x14ac:dyDescent="0.3">
      <c r="A114" s="17">
        <v>63</v>
      </c>
      <c r="B114" s="31">
        <v>1</v>
      </c>
      <c r="C114" s="13">
        <v>385</v>
      </c>
      <c r="D114" s="13" t="s">
        <v>34</v>
      </c>
      <c r="E114" s="23">
        <v>3129</v>
      </c>
      <c r="F114" s="23">
        <v>5172.8100000000004</v>
      </c>
      <c r="G114" s="23">
        <v>5172.8100000000004</v>
      </c>
      <c r="H114" s="23">
        <v>5172.8100000000004</v>
      </c>
      <c r="I114" s="23">
        <v>5172.8100000000004</v>
      </c>
      <c r="J114" s="23">
        <v>5172.8100000000004</v>
      </c>
      <c r="K114" s="23">
        <v>5172.8100000000004</v>
      </c>
      <c r="L114" s="20"/>
    </row>
    <row r="115" spans="1:13" ht="21" customHeight="1" x14ac:dyDescent="0.3">
      <c r="A115" s="17">
        <v>64</v>
      </c>
      <c r="B115" s="31">
        <v>1</v>
      </c>
      <c r="C115" s="13">
        <v>392</v>
      </c>
      <c r="D115" s="13" t="s">
        <v>34</v>
      </c>
      <c r="E115" s="23">
        <v>5177</v>
      </c>
      <c r="F115" s="23">
        <v>21811.3</v>
      </c>
      <c r="G115" s="23">
        <v>21749.05</v>
      </c>
      <c r="H115" s="23">
        <v>21749.05</v>
      </c>
      <c r="I115" s="23">
        <v>21749.05</v>
      </c>
      <c r="J115" s="23">
        <v>21749.05</v>
      </c>
      <c r="K115" s="23">
        <v>21749.05</v>
      </c>
      <c r="L115" s="20"/>
    </row>
    <row r="116" spans="1:13" ht="21" customHeight="1" x14ac:dyDescent="0.3">
      <c r="A116" s="17"/>
      <c r="B116" s="31"/>
      <c r="C116" s="13">
        <v>399</v>
      </c>
      <c r="D116" s="13"/>
      <c r="E116" s="23">
        <v>43157</v>
      </c>
      <c r="F116" s="23">
        <v>298250</v>
      </c>
      <c r="G116" s="23">
        <v>277451.17</v>
      </c>
      <c r="H116" s="23">
        <v>277451.17</v>
      </c>
      <c r="I116" s="23">
        <v>277451.17</v>
      </c>
      <c r="J116" s="23">
        <v>277451.17</v>
      </c>
      <c r="K116" s="23">
        <v>277451.17</v>
      </c>
      <c r="L116" s="20"/>
    </row>
    <row r="117" spans="1:13" ht="21" customHeight="1" x14ac:dyDescent="0.3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3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3">
      <c r="D119" s="18" t="s">
        <v>35</v>
      </c>
      <c r="E119" s="19">
        <f>SUM(E94:E118)</f>
        <v>1297764</v>
      </c>
      <c r="F119" s="19">
        <f t="shared" ref="F119:K119" si="2">SUM(F94:F118)</f>
        <v>1267893.98</v>
      </c>
      <c r="G119" s="19">
        <f t="shared" si="2"/>
        <v>1236589.8800000001</v>
      </c>
      <c r="H119" s="19">
        <f t="shared" si="2"/>
        <v>1236589.8800000001</v>
      </c>
      <c r="I119" s="19">
        <f t="shared" si="2"/>
        <v>1236589.8800000001</v>
      </c>
      <c r="J119" s="19">
        <f t="shared" si="2"/>
        <v>1236589.8800000001</v>
      </c>
      <c r="K119" s="19">
        <f t="shared" si="2"/>
        <v>1236589.8800000001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4">
        <f t="shared" ref="E121:K121" si="3">E119+E75+E35</f>
        <v>57169053</v>
      </c>
      <c r="F121" s="34">
        <f t="shared" si="3"/>
        <v>58857659.000000022</v>
      </c>
      <c r="G121" s="34">
        <f t="shared" si="3"/>
        <v>57306163.020000018</v>
      </c>
      <c r="H121" s="34">
        <f t="shared" si="3"/>
        <v>57306163.020000018</v>
      </c>
      <c r="I121" s="34">
        <f t="shared" si="3"/>
        <v>57306163.020000018</v>
      </c>
      <c r="J121" s="34">
        <f t="shared" si="3"/>
        <v>57306163.020000018</v>
      </c>
      <c r="K121" s="34">
        <f t="shared" si="3"/>
        <v>57306163.020000018</v>
      </c>
      <c r="L121" s="8"/>
      <c r="M121" s="8"/>
    </row>
    <row r="122" spans="1:13" ht="21.75" customHeight="1" x14ac:dyDescent="0.3">
      <c r="A122" s="4" t="s">
        <v>17</v>
      </c>
      <c r="G122" s="7"/>
      <c r="H122" s="35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95" customHeight="1" x14ac:dyDescent="0.3">
      <c r="M124" s="11"/>
    </row>
    <row r="125" spans="1:13" ht="12.75" customHeight="1" x14ac:dyDescent="0.3">
      <c r="B125" s="40" t="s">
        <v>36</v>
      </c>
      <c r="C125" s="40"/>
      <c r="D125" s="40"/>
      <c r="G125" s="40" t="s">
        <v>38</v>
      </c>
      <c r="H125" s="40"/>
      <c r="I125" s="40"/>
      <c r="J125" s="5"/>
      <c r="K125" s="10"/>
      <c r="L125" s="36" t="s">
        <v>40</v>
      </c>
      <c r="M125" s="5"/>
    </row>
    <row r="126" spans="1:13" s="14" customFormat="1" ht="24" customHeight="1" x14ac:dyDescent="0.3">
      <c r="B126" s="41" t="s">
        <v>37</v>
      </c>
      <c r="C126" s="41"/>
      <c r="D126" s="41"/>
      <c r="G126" s="42" t="s">
        <v>39</v>
      </c>
      <c r="H126" s="42"/>
      <c r="I126" s="42"/>
      <c r="J126" s="16"/>
      <c r="K126" s="37"/>
      <c r="L126" s="37" t="s">
        <v>41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1">
    <mergeCell ref="A41:L41"/>
    <mergeCell ref="A1:L1"/>
    <mergeCell ref="H3:L3"/>
    <mergeCell ref="B5:C5"/>
    <mergeCell ref="B9:K9"/>
    <mergeCell ref="B10:K10"/>
    <mergeCell ref="E12:K12"/>
    <mergeCell ref="L14:L16"/>
    <mergeCell ref="B39:D39"/>
    <mergeCell ref="G39:I39"/>
    <mergeCell ref="B40:D40"/>
    <mergeCell ref="G40:I40"/>
    <mergeCell ref="B89:K89"/>
    <mergeCell ref="H43:L43"/>
    <mergeCell ref="B45:C45"/>
    <mergeCell ref="B49:K49"/>
    <mergeCell ref="B50:K50"/>
    <mergeCell ref="E52:K52"/>
    <mergeCell ref="B79:D79"/>
    <mergeCell ref="G79:I79"/>
    <mergeCell ref="B80:D80"/>
    <mergeCell ref="G80:I80"/>
    <mergeCell ref="A81:L81"/>
    <mergeCell ref="H83:L83"/>
    <mergeCell ref="B85:C85"/>
    <mergeCell ref="B90:K90"/>
    <mergeCell ref="E92:K92"/>
    <mergeCell ref="B125:D125"/>
    <mergeCell ref="G125:I125"/>
    <mergeCell ref="B126:D126"/>
    <mergeCell ref="G126:I126"/>
  </mergeCells>
  <hyperlinks>
    <hyperlink ref="J6" r:id="rId1" xr:uid="{1E40E958-E3A4-4BF5-9E00-AA67C8C73D07}"/>
    <hyperlink ref="J46" r:id="rId2" xr:uid="{201AD249-2D69-4644-B320-1E76A089A6C9}"/>
    <hyperlink ref="J86" r:id="rId3" xr:uid="{14AA0579-0767-4247-B860-FFD049695781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9"/>
  <sheetViews>
    <sheetView zoomScale="80" zoomScaleNormal="80" workbookViewId="0">
      <selection activeCell="B10" sqref="B10:K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4" ht="46.95" customHeight="1" x14ac:dyDescent="0.3">
      <c r="A1" s="45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N1"/>
    </row>
    <row r="2" spans="1:14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3">
      <c r="A3" s="6"/>
      <c r="B3" s="2" t="s">
        <v>8</v>
      </c>
      <c r="C3" s="2"/>
      <c r="D3" s="22" t="s">
        <v>27</v>
      </c>
      <c r="H3" s="43" t="s">
        <v>26</v>
      </c>
      <c r="I3" s="43"/>
      <c r="J3" s="43"/>
      <c r="K3" s="43"/>
      <c r="L3" s="43"/>
    </row>
    <row r="4" spans="1:14" ht="22.95" customHeight="1" x14ac:dyDescent="0.3">
      <c r="B4" s="2" t="s">
        <v>9</v>
      </c>
      <c r="C4" s="2"/>
      <c r="D4" s="32" t="s">
        <v>28</v>
      </c>
      <c r="G4" s="2"/>
      <c r="H4" s="2"/>
      <c r="I4" s="2" t="s">
        <v>7</v>
      </c>
      <c r="J4" s="28" t="s">
        <v>29</v>
      </c>
      <c r="K4" s="28"/>
      <c r="L4" s="28"/>
    </row>
    <row r="5" spans="1:14" ht="40.200000000000003" customHeight="1" x14ac:dyDescent="0.3">
      <c r="B5" s="44" t="s">
        <v>2</v>
      </c>
      <c r="C5" s="44"/>
      <c r="D5" s="33" t="s">
        <v>46</v>
      </c>
      <c r="G5" s="2"/>
      <c r="H5" s="2"/>
      <c r="I5" s="2" t="s">
        <v>10</v>
      </c>
      <c r="J5" s="29" t="s">
        <v>30</v>
      </c>
      <c r="K5" s="29"/>
      <c r="L5" s="29"/>
    </row>
    <row r="6" spans="1:14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31</v>
      </c>
      <c r="K6" s="30"/>
      <c r="L6" s="30"/>
    </row>
    <row r="7" spans="1:14" ht="21" customHeight="1" x14ac:dyDescent="0.3">
      <c r="B7" s="2" t="s">
        <v>19</v>
      </c>
      <c r="C7" s="2"/>
      <c r="D7" s="27" t="s">
        <v>42</v>
      </c>
      <c r="G7" s="2"/>
      <c r="H7" s="2"/>
      <c r="I7" s="2" t="s">
        <v>14</v>
      </c>
      <c r="J7" s="26" t="s">
        <v>32</v>
      </c>
      <c r="K7" s="26"/>
      <c r="L7" s="26"/>
    </row>
    <row r="8" spans="1:14" ht="21" customHeight="1" x14ac:dyDescent="0.3">
      <c r="B8" s="3"/>
      <c r="C8" s="3"/>
      <c r="D8" s="3"/>
    </row>
    <row r="9" spans="1:14" ht="30" customHeight="1" x14ac:dyDescent="0.3">
      <c r="A9" s="12"/>
      <c r="B9" s="38" t="s">
        <v>18</v>
      </c>
      <c r="C9" s="38"/>
      <c r="D9" s="38"/>
      <c r="E9" s="38"/>
      <c r="F9" s="38"/>
      <c r="G9" s="38"/>
      <c r="H9" s="38"/>
      <c r="I9" s="38"/>
      <c r="J9" s="38"/>
      <c r="K9" s="38"/>
      <c r="L9" s="12"/>
    </row>
    <row r="10" spans="1:14" ht="30" customHeight="1" x14ac:dyDescent="0.3">
      <c r="B10" s="38" t="s">
        <v>15</v>
      </c>
      <c r="C10" s="38"/>
      <c r="D10" s="38"/>
      <c r="E10" s="38"/>
      <c r="F10" s="38"/>
      <c r="G10" s="38"/>
      <c r="H10" s="38"/>
      <c r="I10" s="38"/>
      <c r="J10" s="38"/>
      <c r="K10" s="38"/>
      <c r="L10" s="12"/>
    </row>
    <row r="11" spans="1:14" ht="20.25" customHeight="1" x14ac:dyDescent="0.3"/>
    <row r="12" spans="1:14" ht="16.5" customHeight="1" x14ac:dyDescent="0.3">
      <c r="E12" s="39" t="s">
        <v>5</v>
      </c>
      <c r="F12" s="39"/>
      <c r="G12" s="39"/>
      <c r="H12" s="39"/>
      <c r="I12" s="39"/>
      <c r="J12" s="39"/>
      <c r="K12" s="39"/>
    </row>
    <row r="13" spans="1:14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2" customHeight="1" x14ac:dyDescent="0.3">
      <c r="A14" s="17">
        <v>1</v>
      </c>
      <c r="B14" s="31">
        <v>1</v>
      </c>
      <c r="C14" s="13">
        <v>113</v>
      </c>
      <c r="D14" s="17" t="s">
        <v>34</v>
      </c>
      <c r="E14" s="23">
        <v>38323460</v>
      </c>
      <c r="F14" s="23">
        <v>38323460</v>
      </c>
      <c r="G14" s="23">
        <v>19668707</v>
      </c>
      <c r="H14" s="23">
        <v>18440162.579999998</v>
      </c>
      <c r="I14" s="23">
        <v>18440162.579999998</v>
      </c>
      <c r="J14" s="23">
        <v>18440162.579999998</v>
      </c>
      <c r="K14" s="23">
        <v>18440162.579999998</v>
      </c>
      <c r="L14" s="21"/>
    </row>
    <row r="15" spans="1:14" ht="27" customHeight="1" x14ac:dyDescent="0.3">
      <c r="A15" s="17">
        <v>2</v>
      </c>
      <c r="B15" s="31">
        <v>1</v>
      </c>
      <c r="C15" s="13">
        <v>132</v>
      </c>
      <c r="D15" s="13" t="s">
        <v>34</v>
      </c>
      <c r="E15" s="23">
        <v>6450805</v>
      </c>
      <c r="F15" s="23">
        <v>6450805</v>
      </c>
      <c r="G15" s="23">
        <v>3340301</v>
      </c>
      <c r="H15" s="23">
        <v>3131658.7</v>
      </c>
      <c r="I15" s="23">
        <v>3131658.7</v>
      </c>
      <c r="J15" s="23">
        <v>744287.2</v>
      </c>
      <c r="K15" s="23">
        <v>744287.2</v>
      </c>
      <c r="L15" s="21"/>
    </row>
    <row r="16" spans="1:14" ht="27" customHeight="1" x14ac:dyDescent="0.3">
      <c r="A16" s="17">
        <v>3</v>
      </c>
      <c r="B16" s="31">
        <v>1</v>
      </c>
      <c r="C16" s="13">
        <v>141</v>
      </c>
      <c r="D16" s="13" t="s">
        <v>34</v>
      </c>
      <c r="E16" s="23">
        <v>4993833</v>
      </c>
      <c r="F16" s="23">
        <v>4993833</v>
      </c>
      <c r="G16" s="23">
        <v>2406248</v>
      </c>
      <c r="H16" s="23">
        <v>2255948.7799999998</v>
      </c>
      <c r="I16" s="23">
        <v>2255948.7799999998</v>
      </c>
      <c r="J16" s="23">
        <v>2090119.94</v>
      </c>
      <c r="K16" s="23">
        <v>2090119.94</v>
      </c>
      <c r="L16" s="21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34</v>
      </c>
      <c r="E17" s="23">
        <v>1878411</v>
      </c>
      <c r="F17" s="23">
        <v>1878411</v>
      </c>
      <c r="G17" s="23">
        <v>915271</v>
      </c>
      <c r="H17" s="23">
        <v>858101.08</v>
      </c>
      <c r="I17" s="23">
        <v>858101.08</v>
      </c>
      <c r="J17" s="23">
        <v>596953.30000000005</v>
      </c>
      <c r="K17" s="23">
        <v>596953.30000000005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34</v>
      </c>
      <c r="E18" s="23">
        <v>766469</v>
      </c>
      <c r="F18" s="23">
        <v>766469</v>
      </c>
      <c r="G18" s="23">
        <v>366108</v>
      </c>
      <c r="H18" s="23">
        <v>343240.43</v>
      </c>
      <c r="I18" s="23">
        <v>343240.43</v>
      </c>
      <c r="J18" s="23">
        <v>238781.32</v>
      </c>
      <c r="K18" s="23">
        <v>238781.32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34</v>
      </c>
      <c r="E19" s="23">
        <v>32250</v>
      </c>
      <c r="F19" s="23">
        <v>32250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34</v>
      </c>
      <c r="E20" s="23">
        <v>3865545</v>
      </c>
      <c r="F20" s="23">
        <v>3865545</v>
      </c>
      <c r="G20" s="23">
        <v>1712306</v>
      </c>
      <c r="H20" s="23">
        <v>1605351.49</v>
      </c>
      <c r="I20" s="23">
        <v>1605351.49</v>
      </c>
      <c r="J20" s="23">
        <v>1605351.49</v>
      </c>
      <c r="K20" s="23">
        <v>1605351.49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34</v>
      </c>
      <c r="E21" s="23">
        <v>242034.6</v>
      </c>
      <c r="F21" s="23">
        <v>243514.1</v>
      </c>
      <c r="G21" s="23">
        <v>50733</v>
      </c>
      <c r="H21" s="23">
        <v>50733.01</v>
      </c>
      <c r="I21" s="23">
        <v>50733.01</v>
      </c>
      <c r="J21" s="23">
        <v>50733.01</v>
      </c>
      <c r="K21" s="23">
        <v>50733.01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34</v>
      </c>
      <c r="E22" s="23">
        <v>102468</v>
      </c>
      <c r="F22" s="23">
        <v>104770.6</v>
      </c>
      <c r="G22" s="23">
        <v>4102</v>
      </c>
      <c r="H22" s="23">
        <v>4102.04</v>
      </c>
      <c r="I22" s="23">
        <v>4102.04</v>
      </c>
      <c r="J22" s="23">
        <v>3625.34</v>
      </c>
      <c r="K22" s="23">
        <v>3625.34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34</v>
      </c>
      <c r="E23" s="23">
        <v>5500</v>
      </c>
      <c r="F23" s="23">
        <v>5500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3">
      <c r="A24" s="17">
        <v>11</v>
      </c>
      <c r="B24" s="31">
        <v>1</v>
      </c>
      <c r="C24" s="13">
        <v>216</v>
      </c>
      <c r="D24" s="13" t="s">
        <v>34</v>
      </c>
      <c r="E24" s="23">
        <v>26471</v>
      </c>
      <c r="F24" s="23">
        <v>20560.57</v>
      </c>
      <c r="G24" s="23">
        <v>14355</v>
      </c>
      <c r="H24" s="23">
        <v>14354.77</v>
      </c>
      <c r="I24" s="23">
        <v>14354.77</v>
      </c>
      <c r="J24" s="23">
        <v>14354.77</v>
      </c>
      <c r="K24" s="23">
        <v>14354.77</v>
      </c>
      <c r="L24" s="21"/>
    </row>
    <row r="25" spans="1:12" ht="27" customHeight="1" x14ac:dyDescent="0.3">
      <c r="A25" s="17">
        <v>12</v>
      </c>
      <c r="B25" s="31">
        <v>1</v>
      </c>
      <c r="C25" s="13">
        <v>223</v>
      </c>
      <c r="D25" s="13" t="s">
        <v>34</v>
      </c>
      <c r="E25" s="23">
        <v>4759</v>
      </c>
      <c r="F25" s="23">
        <v>2903.01</v>
      </c>
      <c r="G25" s="23">
        <v>1019</v>
      </c>
      <c r="H25" s="23">
        <v>1018.5</v>
      </c>
      <c r="I25" s="23">
        <v>1018.5</v>
      </c>
      <c r="J25" s="23">
        <v>1018.5</v>
      </c>
      <c r="K25" s="23">
        <v>1018.5</v>
      </c>
      <c r="L25" s="21"/>
    </row>
    <row r="26" spans="1:12" ht="27" customHeight="1" x14ac:dyDescent="0.3">
      <c r="A26" s="17">
        <v>13</v>
      </c>
      <c r="B26" s="31">
        <v>1</v>
      </c>
      <c r="C26" s="13">
        <v>242</v>
      </c>
      <c r="D26" s="13" t="s">
        <v>34</v>
      </c>
      <c r="E26" s="23">
        <v>4347.5</v>
      </c>
      <c r="F26" s="23">
        <v>4347.5</v>
      </c>
      <c r="G26" s="23">
        <v>847</v>
      </c>
      <c r="H26" s="23">
        <v>847.49</v>
      </c>
      <c r="I26" s="23">
        <v>847.49</v>
      </c>
      <c r="J26" s="23">
        <v>847.49</v>
      </c>
      <c r="K26" s="23">
        <v>847.49</v>
      </c>
      <c r="L26" s="21"/>
    </row>
    <row r="27" spans="1:12" ht="27" customHeight="1" x14ac:dyDescent="0.3">
      <c r="A27" s="17">
        <v>14</v>
      </c>
      <c r="B27" s="31">
        <v>1</v>
      </c>
      <c r="C27" s="13">
        <v>243</v>
      </c>
      <c r="D27" s="13" t="s">
        <v>34</v>
      </c>
      <c r="E27" s="23">
        <v>1155</v>
      </c>
      <c r="F27" s="23">
        <v>1155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1"/>
    </row>
    <row r="28" spans="1:12" ht="27" customHeight="1" x14ac:dyDescent="0.3">
      <c r="A28" s="17">
        <v>15</v>
      </c>
      <c r="B28" s="31">
        <v>1</v>
      </c>
      <c r="C28" s="13">
        <v>244</v>
      </c>
      <c r="D28" s="13" t="s">
        <v>34</v>
      </c>
      <c r="E28" s="23">
        <v>1500</v>
      </c>
      <c r="F28" s="23">
        <v>2692.39</v>
      </c>
      <c r="G28" s="23">
        <v>1692</v>
      </c>
      <c r="H28" s="23">
        <v>1692.39</v>
      </c>
      <c r="I28" s="23">
        <v>1692.39</v>
      </c>
      <c r="J28" s="23">
        <v>1692.39</v>
      </c>
      <c r="K28" s="23">
        <v>1692.39</v>
      </c>
      <c r="L28" s="21"/>
    </row>
    <row r="29" spans="1:12" ht="27" customHeight="1" x14ac:dyDescent="0.3">
      <c r="A29" s="17">
        <v>16</v>
      </c>
      <c r="B29" s="31">
        <v>1</v>
      </c>
      <c r="C29" s="13">
        <v>246</v>
      </c>
      <c r="D29" s="13" t="s">
        <v>34</v>
      </c>
      <c r="E29" s="23">
        <v>57421</v>
      </c>
      <c r="F29" s="23">
        <v>57102.94</v>
      </c>
      <c r="G29" s="23">
        <v>26527</v>
      </c>
      <c r="H29" s="23">
        <v>26526.6</v>
      </c>
      <c r="I29" s="23">
        <v>26526.6</v>
      </c>
      <c r="J29" s="23">
        <v>26526.6</v>
      </c>
      <c r="K29" s="23">
        <v>26526.6</v>
      </c>
      <c r="L29" s="21"/>
    </row>
    <row r="30" spans="1:12" ht="27" customHeight="1" x14ac:dyDescent="0.3">
      <c r="A30" s="17">
        <v>17</v>
      </c>
      <c r="B30" s="31">
        <v>1</v>
      </c>
      <c r="C30" s="13">
        <v>247</v>
      </c>
      <c r="D30" s="13" t="s">
        <v>34</v>
      </c>
      <c r="E30" s="23">
        <v>7789</v>
      </c>
      <c r="F30" s="23">
        <v>5824</v>
      </c>
      <c r="G30" s="23">
        <v>1292</v>
      </c>
      <c r="H30" s="23">
        <v>1291.96</v>
      </c>
      <c r="I30" s="23">
        <v>1291.96</v>
      </c>
      <c r="J30" s="23">
        <v>1291.96</v>
      </c>
      <c r="K30" s="23">
        <v>1291.96</v>
      </c>
      <c r="L30" s="21"/>
    </row>
    <row r="31" spans="1:12" ht="27" customHeight="1" x14ac:dyDescent="0.3">
      <c r="A31" s="17">
        <v>18</v>
      </c>
      <c r="B31" s="31">
        <v>1</v>
      </c>
      <c r="C31" s="13">
        <v>248</v>
      </c>
      <c r="D31" s="13" t="s">
        <v>34</v>
      </c>
      <c r="E31" s="23">
        <v>20758</v>
      </c>
      <c r="F31" s="23">
        <v>14288</v>
      </c>
      <c r="G31" s="23">
        <v>7291</v>
      </c>
      <c r="H31" s="23">
        <v>7290.6</v>
      </c>
      <c r="I31" s="23">
        <v>7290.6</v>
      </c>
      <c r="J31" s="23">
        <v>7290.6</v>
      </c>
      <c r="K31" s="23">
        <v>7290.6</v>
      </c>
      <c r="L31" s="21"/>
    </row>
    <row r="32" spans="1:12" ht="27" customHeight="1" x14ac:dyDescent="0.3">
      <c r="A32" s="17">
        <v>19</v>
      </c>
      <c r="B32" s="31">
        <v>1</v>
      </c>
      <c r="C32" s="13">
        <v>249</v>
      </c>
      <c r="D32" s="13" t="s">
        <v>34</v>
      </c>
      <c r="E32" s="23">
        <v>13252</v>
      </c>
      <c r="F32" s="23">
        <v>10737.54</v>
      </c>
      <c r="G32" s="23">
        <v>9276</v>
      </c>
      <c r="H32" s="23">
        <v>9276.44</v>
      </c>
      <c r="I32" s="23">
        <v>9276.44</v>
      </c>
      <c r="J32" s="23">
        <v>8858.27</v>
      </c>
      <c r="K32" s="23">
        <v>8858.27</v>
      </c>
      <c r="L32" s="21"/>
    </row>
    <row r="33" spans="1:13" ht="27" customHeight="1" x14ac:dyDescent="0.3">
      <c r="A33" s="17">
        <v>20</v>
      </c>
      <c r="B33" s="31">
        <v>1</v>
      </c>
      <c r="C33" s="13">
        <v>251</v>
      </c>
      <c r="D33" s="13" t="s">
        <v>34</v>
      </c>
      <c r="E33" s="23">
        <v>7102</v>
      </c>
      <c r="F33" s="23">
        <v>7102</v>
      </c>
      <c r="G33" s="23">
        <v>7092</v>
      </c>
      <c r="H33" s="23">
        <v>7091.57</v>
      </c>
      <c r="I33" s="23">
        <v>7091.57</v>
      </c>
      <c r="J33" s="23">
        <v>3093.25</v>
      </c>
      <c r="K33" s="23">
        <v>3093.25</v>
      </c>
      <c r="L33" s="20"/>
    </row>
    <row r="34" spans="1:13" ht="26.4" customHeight="1" x14ac:dyDescent="0.3">
      <c r="A34" s="17">
        <v>21</v>
      </c>
      <c r="B34" s="31">
        <v>1</v>
      </c>
      <c r="C34" s="13">
        <v>252</v>
      </c>
      <c r="D34" s="17" t="s">
        <v>34</v>
      </c>
      <c r="E34" s="23">
        <v>800</v>
      </c>
      <c r="F34" s="23">
        <v>541.53</v>
      </c>
      <c r="G34" s="23">
        <v>42</v>
      </c>
      <c r="H34" s="23">
        <v>41.53</v>
      </c>
      <c r="I34" s="23">
        <v>41.53</v>
      </c>
      <c r="J34" s="23">
        <v>41.53</v>
      </c>
      <c r="K34" s="23">
        <v>41.53</v>
      </c>
      <c r="L34" s="20"/>
    </row>
    <row r="35" spans="1:13" ht="27" customHeight="1" x14ac:dyDescent="0.3">
      <c r="D35" s="18" t="s">
        <v>35</v>
      </c>
      <c r="E35" s="19">
        <f>SUM(E14:E34)</f>
        <v>56806130.100000001</v>
      </c>
      <c r="F35" s="19">
        <f t="shared" ref="F35:K35" si="0">SUM(F14:F34)</f>
        <v>56791812.18</v>
      </c>
      <c r="G35" s="19">
        <f t="shared" si="0"/>
        <v>28533209</v>
      </c>
      <c r="H35" s="19">
        <f t="shared" si="0"/>
        <v>26758729.960000001</v>
      </c>
      <c r="I35" s="19">
        <f t="shared" si="0"/>
        <v>26758729.960000001</v>
      </c>
      <c r="J35" s="19">
        <f t="shared" si="0"/>
        <v>23835029.540000003</v>
      </c>
      <c r="K35" s="19">
        <f t="shared" si="0"/>
        <v>23835029.540000003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5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950000000000003" customHeight="1" x14ac:dyDescent="0.3">
      <c r="M38" s="11"/>
    </row>
    <row r="39" spans="1:13" ht="12.75" customHeight="1" x14ac:dyDescent="0.3">
      <c r="B39" s="40" t="s">
        <v>36</v>
      </c>
      <c r="C39" s="40"/>
      <c r="D39" s="40"/>
      <c r="G39" s="40" t="s">
        <v>38</v>
      </c>
      <c r="H39" s="40"/>
      <c r="I39" s="40"/>
      <c r="J39" s="5"/>
      <c r="K39" s="10"/>
      <c r="L39" s="9" t="s">
        <v>40</v>
      </c>
      <c r="M39" s="5"/>
    </row>
    <row r="40" spans="1:13" s="14" customFormat="1" ht="24" customHeight="1" x14ac:dyDescent="0.3">
      <c r="B40" s="41" t="s">
        <v>37</v>
      </c>
      <c r="C40" s="41"/>
      <c r="D40" s="41"/>
      <c r="G40" s="42" t="s">
        <v>39</v>
      </c>
      <c r="H40" s="42"/>
      <c r="I40" s="42"/>
      <c r="J40" s="16"/>
      <c r="K40" s="15"/>
      <c r="L40" s="15" t="s">
        <v>41</v>
      </c>
      <c r="M40" s="16"/>
    </row>
    <row r="41" spans="1:13" ht="55.5" customHeight="1" x14ac:dyDescent="0.3">
      <c r="A41" s="45" t="s">
        <v>44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3" t="s">
        <v>26</v>
      </c>
      <c r="I43" s="43"/>
      <c r="J43" s="43"/>
      <c r="K43" s="43"/>
      <c r="L43" s="43"/>
    </row>
    <row r="44" spans="1:13" ht="25.95" customHeight="1" x14ac:dyDescent="0.3">
      <c r="B44" s="2" t="s">
        <v>9</v>
      </c>
      <c r="C44" s="2"/>
      <c r="D44" s="32" t="s">
        <v>28</v>
      </c>
      <c r="G44" s="2"/>
      <c r="H44" s="2"/>
      <c r="I44" s="2" t="s">
        <v>7</v>
      </c>
      <c r="J44" s="28" t="s">
        <v>29</v>
      </c>
      <c r="K44" s="28"/>
      <c r="L44" s="28"/>
    </row>
    <row r="45" spans="1:13" ht="39" customHeight="1" x14ac:dyDescent="0.3">
      <c r="B45" s="44" t="s">
        <v>2</v>
      </c>
      <c r="C45" s="44"/>
      <c r="D45" s="33" t="s">
        <v>46</v>
      </c>
      <c r="G45" s="2"/>
      <c r="H45" s="2"/>
      <c r="I45" s="2" t="s">
        <v>10</v>
      </c>
      <c r="J45" s="29" t="s">
        <v>30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31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42</v>
      </c>
      <c r="G47" s="2"/>
      <c r="H47" s="2"/>
      <c r="I47" s="2" t="s">
        <v>14</v>
      </c>
      <c r="J47" s="26" t="s">
        <v>32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38" t="s">
        <v>18</v>
      </c>
      <c r="C49" s="38"/>
      <c r="D49" s="38"/>
      <c r="E49" s="38"/>
      <c r="F49" s="38"/>
      <c r="G49" s="38"/>
      <c r="H49" s="38"/>
      <c r="I49" s="38"/>
      <c r="J49" s="38"/>
      <c r="K49" s="38"/>
      <c r="L49" s="12"/>
    </row>
    <row r="50" spans="1:12" ht="30" customHeight="1" x14ac:dyDescent="0.3">
      <c r="B50" s="38" t="s">
        <v>15</v>
      </c>
      <c r="C50" s="38"/>
      <c r="D50" s="38"/>
      <c r="E50" s="38"/>
      <c r="F50" s="38"/>
      <c r="G50" s="38"/>
      <c r="H50" s="38"/>
      <c r="I50" s="38"/>
      <c r="J50" s="38"/>
      <c r="K50" s="38"/>
      <c r="L50" s="12"/>
    </row>
    <row r="51" spans="1:12" ht="20.25" customHeight="1" x14ac:dyDescent="0.3"/>
    <row r="52" spans="1:12" ht="16.5" customHeight="1" x14ac:dyDescent="0.3">
      <c r="E52" s="39" t="s">
        <v>5</v>
      </c>
      <c r="F52" s="39"/>
      <c r="G52" s="39"/>
      <c r="H52" s="39"/>
      <c r="I52" s="39"/>
      <c r="J52" s="39"/>
      <c r="K52" s="39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253</v>
      </c>
      <c r="D54" s="13" t="s">
        <v>34</v>
      </c>
      <c r="E54" s="23">
        <v>20631</v>
      </c>
      <c r="F54" s="23">
        <v>20631</v>
      </c>
      <c r="G54" s="23">
        <v>6106</v>
      </c>
      <c r="H54" s="23">
        <v>6106.36</v>
      </c>
      <c r="I54" s="23">
        <v>6106.36</v>
      </c>
      <c r="J54" s="23">
        <v>6106.36</v>
      </c>
      <c r="K54" s="23">
        <v>6106.36</v>
      </c>
      <c r="L54" s="21"/>
    </row>
    <row r="55" spans="1:12" ht="27" customHeight="1" x14ac:dyDescent="0.3">
      <c r="A55" s="17">
        <v>23</v>
      </c>
      <c r="B55" s="31">
        <v>1</v>
      </c>
      <c r="C55" s="13">
        <v>254</v>
      </c>
      <c r="D55" s="13" t="s">
        <v>34</v>
      </c>
      <c r="E55" s="23">
        <v>65089.86</v>
      </c>
      <c r="F55" s="23">
        <v>39329.32</v>
      </c>
      <c r="G55" s="23">
        <v>16537</v>
      </c>
      <c r="H55" s="23">
        <v>16537.46</v>
      </c>
      <c r="I55" s="23">
        <v>16537.46</v>
      </c>
      <c r="J55" s="23">
        <v>16537.46</v>
      </c>
      <c r="K55" s="23">
        <v>16537.46</v>
      </c>
      <c r="L55" s="21"/>
    </row>
    <row r="56" spans="1:12" ht="27" customHeight="1" x14ac:dyDescent="0.3">
      <c r="A56" s="17">
        <v>24</v>
      </c>
      <c r="B56" s="31">
        <v>1</v>
      </c>
      <c r="C56" s="13">
        <v>255</v>
      </c>
      <c r="D56" s="13" t="s">
        <v>34</v>
      </c>
      <c r="E56" s="23">
        <v>6840</v>
      </c>
      <c r="F56" s="23">
        <v>6736</v>
      </c>
      <c r="G56" s="23">
        <v>5500</v>
      </c>
      <c r="H56" s="23">
        <v>5499.71</v>
      </c>
      <c r="I56" s="23">
        <v>5499.71</v>
      </c>
      <c r="J56" s="23">
        <v>0</v>
      </c>
      <c r="K56" s="23">
        <v>0</v>
      </c>
      <c r="L56" s="21"/>
    </row>
    <row r="57" spans="1:12" ht="27" customHeight="1" x14ac:dyDescent="0.3">
      <c r="A57" s="17">
        <v>25</v>
      </c>
      <c r="B57" s="31">
        <v>1</v>
      </c>
      <c r="C57" s="13">
        <v>256</v>
      </c>
      <c r="D57" s="13" t="s">
        <v>34</v>
      </c>
      <c r="E57" s="23">
        <v>10132</v>
      </c>
      <c r="F57" s="23">
        <v>8743.1200000000008</v>
      </c>
      <c r="G57" s="23">
        <v>7203</v>
      </c>
      <c r="H57" s="23">
        <v>7203.12</v>
      </c>
      <c r="I57" s="23">
        <v>7203.12</v>
      </c>
      <c r="J57" s="23">
        <v>7203.12</v>
      </c>
      <c r="K57" s="23">
        <v>7203.12</v>
      </c>
      <c r="L57" s="21"/>
    </row>
    <row r="58" spans="1:12" ht="27" customHeight="1" x14ac:dyDescent="0.3">
      <c r="A58" s="17">
        <v>26</v>
      </c>
      <c r="B58" s="31">
        <v>1</v>
      </c>
      <c r="C58" s="13">
        <v>259</v>
      </c>
      <c r="D58" s="13" t="s">
        <v>34</v>
      </c>
      <c r="E58" s="23">
        <v>4845</v>
      </c>
      <c r="F58" s="23">
        <v>4782.8999999999996</v>
      </c>
      <c r="G58" s="23">
        <v>3937</v>
      </c>
      <c r="H58" s="23">
        <v>3936.77</v>
      </c>
      <c r="I58" s="23">
        <v>3936.77</v>
      </c>
      <c r="J58" s="23">
        <v>2090.52</v>
      </c>
      <c r="K58" s="23">
        <v>2090.52</v>
      </c>
      <c r="L58" s="21"/>
    </row>
    <row r="59" spans="1:12" ht="27" customHeight="1" x14ac:dyDescent="0.3">
      <c r="A59" s="17">
        <v>27</v>
      </c>
      <c r="B59" s="31">
        <v>1</v>
      </c>
      <c r="C59" s="13">
        <v>261</v>
      </c>
      <c r="D59" s="13" t="s">
        <v>34</v>
      </c>
      <c r="E59" s="23">
        <v>330628.44</v>
      </c>
      <c r="F59" s="23">
        <v>377743.67</v>
      </c>
      <c r="G59" s="23">
        <v>207161</v>
      </c>
      <c r="H59" s="23">
        <v>207160.58</v>
      </c>
      <c r="I59" s="23">
        <v>207160.58</v>
      </c>
      <c r="J59" s="23">
        <v>207160.58</v>
      </c>
      <c r="K59" s="23">
        <v>207160.58</v>
      </c>
      <c r="L59" s="21"/>
    </row>
    <row r="60" spans="1:12" ht="27" customHeight="1" x14ac:dyDescent="0.3">
      <c r="A60" s="17">
        <v>28</v>
      </c>
      <c r="B60" s="31">
        <v>1</v>
      </c>
      <c r="C60" s="13">
        <v>271</v>
      </c>
      <c r="D60" s="13" t="s">
        <v>34</v>
      </c>
      <c r="E60" s="23">
        <v>11485</v>
      </c>
      <c r="F60" s="23">
        <v>11485</v>
      </c>
      <c r="G60" s="23">
        <v>2626</v>
      </c>
      <c r="H60" s="23">
        <v>2625.77</v>
      </c>
      <c r="I60" s="23">
        <v>2625.77</v>
      </c>
      <c r="J60" s="23">
        <v>2625.77</v>
      </c>
      <c r="K60" s="23">
        <v>2625.77</v>
      </c>
      <c r="L60" s="21"/>
    </row>
    <row r="61" spans="1:12" ht="27" customHeight="1" x14ac:dyDescent="0.3">
      <c r="A61" s="17">
        <v>29</v>
      </c>
      <c r="B61" s="31">
        <v>1</v>
      </c>
      <c r="C61" s="13">
        <v>272</v>
      </c>
      <c r="D61" s="13" t="s">
        <v>34</v>
      </c>
      <c r="E61" s="23">
        <v>11045</v>
      </c>
      <c r="F61" s="23">
        <v>9905</v>
      </c>
      <c r="G61" s="23">
        <v>3274</v>
      </c>
      <c r="H61" s="23">
        <v>3273.69</v>
      </c>
      <c r="I61" s="23">
        <v>3273.69</v>
      </c>
      <c r="J61" s="23">
        <v>3273.69</v>
      </c>
      <c r="K61" s="23">
        <v>3273.69</v>
      </c>
      <c r="L61" s="21"/>
    </row>
    <row r="62" spans="1:12" ht="27" customHeight="1" x14ac:dyDescent="0.3">
      <c r="A62" s="17">
        <v>30</v>
      </c>
      <c r="B62" s="31">
        <v>1</v>
      </c>
      <c r="C62" s="13">
        <v>273</v>
      </c>
      <c r="D62" s="13" t="s">
        <v>34</v>
      </c>
      <c r="E62" s="23">
        <v>9838</v>
      </c>
      <c r="F62" s="23">
        <v>9838</v>
      </c>
      <c r="G62" s="23">
        <v>1083</v>
      </c>
      <c r="H62" s="23">
        <v>1083</v>
      </c>
      <c r="I62" s="23">
        <v>1083</v>
      </c>
      <c r="J62" s="23">
        <v>1083</v>
      </c>
      <c r="K62" s="23">
        <v>1083</v>
      </c>
      <c r="L62" s="21"/>
    </row>
    <row r="63" spans="1:12" ht="27" customHeight="1" x14ac:dyDescent="0.3">
      <c r="A63" s="17">
        <v>31</v>
      </c>
      <c r="B63" s="31">
        <v>1</v>
      </c>
      <c r="C63" s="13">
        <v>274</v>
      </c>
      <c r="D63" s="13" t="s">
        <v>34</v>
      </c>
      <c r="E63" s="23">
        <v>5890</v>
      </c>
      <c r="F63" s="23">
        <v>2740</v>
      </c>
      <c r="G63" s="23">
        <v>620</v>
      </c>
      <c r="H63" s="23">
        <v>619.83000000000004</v>
      </c>
      <c r="I63" s="23">
        <v>619.83000000000004</v>
      </c>
      <c r="J63" s="23">
        <v>619.83000000000004</v>
      </c>
      <c r="K63" s="23">
        <v>619.83000000000004</v>
      </c>
      <c r="L63" s="21"/>
    </row>
    <row r="64" spans="1:12" ht="27" customHeight="1" x14ac:dyDescent="0.3">
      <c r="A64" s="17">
        <v>32</v>
      </c>
      <c r="B64" s="31">
        <v>1</v>
      </c>
      <c r="C64" s="13">
        <v>275</v>
      </c>
      <c r="D64" s="13" t="s">
        <v>34</v>
      </c>
      <c r="E64" s="23">
        <v>662</v>
      </c>
      <c r="F64" s="23">
        <v>662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1"/>
    </row>
    <row r="65" spans="1:13" ht="27" customHeight="1" x14ac:dyDescent="0.3">
      <c r="A65" s="17">
        <v>33</v>
      </c>
      <c r="B65" s="31">
        <v>1</v>
      </c>
      <c r="C65" s="13">
        <v>291</v>
      </c>
      <c r="D65" s="13" t="s">
        <v>34</v>
      </c>
      <c r="E65" s="23">
        <v>8997</v>
      </c>
      <c r="F65" s="23">
        <v>8756.16</v>
      </c>
      <c r="G65" s="23">
        <v>2563</v>
      </c>
      <c r="H65" s="23">
        <v>2562.73</v>
      </c>
      <c r="I65" s="23">
        <v>2562.73</v>
      </c>
      <c r="J65" s="23">
        <v>2562.73</v>
      </c>
      <c r="K65" s="23">
        <v>2562.73</v>
      </c>
      <c r="L65" s="21"/>
    </row>
    <row r="66" spans="1:13" ht="27" customHeight="1" x14ac:dyDescent="0.3">
      <c r="A66" s="17">
        <v>34</v>
      </c>
      <c r="B66" s="31">
        <v>1</v>
      </c>
      <c r="C66" s="13">
        <v>292</v>
      </c>
      <c r="D66" s="13" t="s">
        <v>34</v>
      </c>
      <c r="E66" s="23">
        <v>2527.6</v>
      </c>
      <c r="F66" s="23">
        <v>1302.5999999999999</v>
      </c>
      <c r="G66" s="23">
        <v>853</v>
      </c>
      <c r="H66" s="23">
        <v>852.6</v>
      </c>
      <c r="I66" s="23">
        <v>852.6</v>
      </c>
      <c r="J66" s="23">
        <v>852.6</v>
      </c>
      <c r="K66" s="23">
        <v>852.6</v>
      </c>
      <c r="L66" s="21"/>
    </row>
    <row r="67" spans="1:13" ht="27" customHeight="1" x14ac:dyDescent="0.3">
      <c r="A67" s="17">
        <v>35</v>
      </c>
      <c r="B67" s="31">
        <v>1</v>
      </c>
      <c r="C67" s="13">
        <v>293</v>
      </c>
      <c r="D67" s="13" t="s">
        <v>34</v>
      </c>
      <c r="E67" s="23">
        <v>2964</v>
      </c>
      <c r="F67" s="23">
        <v>2964</v>
      </c>
      <c r="G67" s="23">
        <v>807</v>
      </c>
      <c r="H67" s="23">
        <v>807.38</v>
      </c>
      <c r="I67" s="23">
        <v>807.38</v>
      </c>
      <c r="J67" s="23">
        <v>807.38</v>
      </c>
      <c r="K67" s="23">
        <v>807.38</v>
      </c>
      <c r="L67" s="21"/>
    </row>
    <row r="68" spans="1:13" ht="27" customHeight="1" x14ac:dyDescent="0.3">
      <c r="A68" s="17">
        <v>36</v>
      </c>
      <c r="B68" s="31">
        <v>1</v>
      </c>
      <c r="C68" s="13">
        <v>294</v>
      </c>
      <c r="D68" s="13" t="s">
        <v>34</v>
      </c>
      <c r="E68" s="23">
        <v>39140</v>
      </c>
      <c r="F68" s="23">
        <v>39414.050000000003</v>
      </c>
      <c r="G68" s="23">
        <v>24547</v>
      </c>
      <c r="H68" s="23">
        <v>24546.6</v>
      </c>
      <c r="I68" s="23">
        <v>24546.6</v>
      </c>
      <c r="J68" s="23">
        <v>21184.91</v>
      </c>
      <c r="K68" s="23">
        <v>21184.91</v>
      </c>
      <c r="L68" s="21"/>
    </row>
    <row r="69" spans="1:13" ht="27" customHeight="1" x14ac:dyDescent="0.3">
      <c r="A69" s="17">
        <v>37</v>
      </c>
      <c r="B69" s="31">
        <v>1</v>
      </c>
      <c r="C69" s="13">
        <v>312</v>
      </c>
      <c r="D69" s="13" t="s">
        <v>34</v>
      </c>
      <c r="E69" s="23">
        <v>750</v>
      </c>
      <c r="F69" s="23">
        <v>750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/>
    </row>
    <row r="70" spans="1:13" ht="27" customHeight="1" x14ac:dyDescent="0.3">
      <c r="A70" s="17">
        <v>38</v>
      </c>
      <c r="B70" s="31">
        <v>1</v>
      </c>
      <c r="C70" s="13">
        <v>314</v>
      </c>
      <c r="D70" s="13" t="s">
        <v>34</v>
      </c>
      <c r="E70" s="23">
        <v>13340</v>
      </c>
      <c r="F70" s="23">
        <v>13340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7" customHeight="1" x14ac:dyDescent="0.3">
      <c r="A71" s="17">
        <v>39</v>
      </c>
      <c r="B71" s="31">
        <v>1</v>
      </c>
      <c r="C71" s="13">
        <v>317</v>
      </c>
      <c r="D71" s="13" t="s">
        <v>34</v>
      </c>
      <c r="E71" s="23">
        <v>52500</v>
      </c>
      <c r="F71" s="23">
        <v>52500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1"/>
    </row>
    <row r="72" spans="1:13" ht="27" customHeight="1" x14ac:dyDescent="0.3">
      <c r="A72" s="17">
        <v>40</v>
      </c>
      <c r="B72" s="31">
        <v>1</v>
      </c>
      <c r="C72" s="13">
        <v>318</v>
      </c>
      <c r="D72" s="13" t="s">
        <v>34</v>
      </c>
      <c r="E72" s="23">
        <v>11257</v>
      </c>
      <c r="F72" s="23">
        <v>11257</v>
      </c>
      <c r="G72" s="23">
        <v>1228</v>
      </c>
      <c r="H72" s="23">
        <v>1228.3599999999999</v>
      </c>
      <c r="I72" s="23">
        <v>1228.3599999999999</v>
      </c>
      <c r="J72" s="23">
        <v>614.17999999999995</v>
      </c>
      <c r="K72" s="23">
        <v>614.17999999999995</v>
      </c>
      <c r="L72" s="20"/>
    </row>
    <row r="73" spans="1:13" ht="26.4" customHeight="1" x14ac:dyDescent="0.3">
      <c r="A73" s="17">
        <v>41</v>
      </c>
      <c r="B73" s="31">
        <v>1</v>
      </c>
      <c r="C73" s="13">
        <v>323</v>
      </c>
      <c r="D73" s="17" t="s">
        <v>34</v>
      </c>
      <c r="E73" s="23">
        <v>89213.28</v>
      </c>
      <c r="F73" s="23">
        <v>103577.60000000001</v>
      </c>
      <c r="G73" s="23">
        <v>55955</v>
      </c>
      <c r="H73" s="23">
        <v>55954.93</v>
      </c>
      <c r="I73" s="23">
        <v>55954.93</v>
      </c>
      <c r="J73" s="23">
        <v>55954.93</v>
      </c>
      <c r="K73" s="23">
        <v>55954.93</v>
      </c>
      <c r="L73" s="20"/>
    </row>
    <row r="74" spans="1:13" ht="26.4" customHeight="1" x14ac:dyDescent="0.3">
      <c r="A74" s="17">
        <v>42</v>
      </c>
      <c r="B74" s="31">
        <v>1</v>
      </c>
      <c r="C74" s="13">
        <v>325</v>
      </c>
      <c r="D74" s="13" t="s">
        <v>34</v>
      </c>
      <c r="E74" s="23">
        <v>10500</v>
      </c>
      <c r="F74" s="23">
        <v>10500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3">
      <c r="D75" s="18" t="s">
        <v>35</v>
      </c>
      <c r="E75" s="19">
        <f>SUM(E54:E74)</f>
        <v>708275.17999999993</v>
      </c>
      <c r="F75" s="19">
        <f t="shared" ref="F75:K75" si="1">SUM(F54:F74)</f>
        <v>736957.41999999993</v>
      </c>
      <c r="G75" s="19">
        <f t="shared" si="1"/>
        <v>340000</v>
      </c>
      <c r="H75" s="19">
        <f t="shared" si="1"/>
        <v>339998.88999999996</v>
      </c>
      <c r="I75" s="19">
        <f t="shared" si="1"/>
        <v>339998.88999999996</v>
      </c>
      <c r="J75" s="19">
        <f t="shared" si="1"/>
        <v>328677.05999999994</v>
      </c>
      <c r="K75" s="19">
        <f t="shared" si="1"/>
        <v>328677.05999999994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95" customHeight="1" x14ac:dyDescent="0.3">
      <c r="M78" s="11"/>
    </row>
    <row r="79" spans="1:13" ht="12.75" customHeight="1" x14ac:dyDescent="0.3">
      <c r="B79" s="40" t="s">
        <v>36</v>
      </c>
      <c r="C79" s="40"/>
      <c r="D79" s="40"/>
      <c r="G79" s="40" t="s">
        <v>38</v>
      </c>
      <c r="H79" s="40"/>
      <c r="I79" s="40"/>
      <c r="J79" s="5"/>
      <c r="K79" s="10"/>
      <c r="L79" s="25" t="s">
        <v>40</v>
      </c>
      <c r="M79" s="5"/>
    </row>
    <row r="80" spans="1:13" s="14" customFormat="1" ht="24" customHeight="1" x14ac:dyDescent="0.3">
      <c r="B80" s="41" t="s">
        <v>37</v>
      </c>
      <c r="C80" s="41"/>
      <c r="D80" s="41"/>
      <c r="G80" s="42" t="s">
        <v>39</v>
      </c>
      <c r="H80" s="42"/>
      <c r="I80" s="42"/>
      <c r="J80" s="16"/>
      <c r="K80" s="24"/>
      <c r="L80" s="24" t="s">
        <v>41</v>
      </c>
      <c r="M80" s="16"/>
    </row>
    <row r="81" spans="1:12" ht="55.5" customHeight="1" x14ac:dyDescent="0.3">
      <c r="A81" s="45" t="s">
        <v>44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3" t="s">
        <v>26</v>
      </c>
      <c r="I83" s="43"/>
      <c r="J83" s="43"/>
      <c r="K83" s="43"/>
      <c r="L83" s="43"/>
    </row>
    <row r="84" spans="1:12" ht="24.6" customHeight="1" x14ac:dyDescent="0.3">
      <c r="B84" s="2" t="s">
        <v>9</v>
      </c>
      <c r="C84" s="2"/>
      <c r="D84" s="32" t="s">
        <v>28</v>
      </c>
      <c r="G84" s="2"/>
      <c r="H84" s="2"/>
      <c r="I84" s="2" t="s">
        <v>7</v>
      </c>
      <c r="J84" s="28" t="s">
        <v>29</v>
      </c>
      <c r="K84" s="28"/>
      <c r="L84" s="28"/>
    </row>
    <row r="85" spans="1:12" ht="37.200000000000003" customHeight="1" x14ac:dyDescent="0.3">
      <c r="B85" s="44" t="s">
        <v>2</v>
      </c>
      <c r="C85" s="44"/>
      <c r="D85" s="33" t="s">
        <v>46</v>
      </c>
      <c r="G85" s="2"/>
      <c r="H85" s="2"/>
      <c r="I85" s="2" t="s">
        <v>10</v>
      </c>
      <c r="J85" s="29" t="s">
        <v>30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31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42</v>
      </c>
      <c r="G87" s="2"/>
      <c r="H87" s="2"/>
      <c r="I87" s="2" t="s">
        <v>14</v>
      </c>
      <c r="J87" s="26" t="s">
        <v>32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38" t="s">
        <v>18</v>
      </c>
      <c r="C89" s="38"/>
      <c r="D89" s="38"/>
      <c r="E89" s="38"/>
      <c r="F89" s="38"/>
      <c r="G89" s="38"/>
      <c r="H89" s="38"/>
      <c r="I89" s="38"/>
      <c r="J89" s="38"/>
      <c r="K89" s="38"/>
      <c r="L89" s="12"/>
    </row>
    <row r="90" spans="1:12" ht="30" customHeight="1" x14ac:dyDescent="0.3">
      <c r="B90" s="38" t="s">
        <v>15</v>
      </c>
      <c r="C90" s="38"/>
      <c r="D90" s="38"/>
      <c r="E90" s="38"/>
      <c r="F90" s="38"/>
      <c r="G90" s="38"/>
      <c r="H90" s="38"/>
      <c r="I90" s="38"/>
      <c r="J90" s="38"/>
      <c r="K90" s="38"/>
      <c r="L90" s="12"/>
    </row>
    <row r="91" spans="1:12" ht="20.25" customHeight="1" x14ac:dyDescent="0.3"/>
    <row r="92" spans="1:12" ht="16.5" customHeight="1" x14ac:dyDescent="0.3">
      <c r="E92" s="39" t="s">
        <v>5</v>
      </c>
      <c r="F92" s="39"/>
      <c r="G92" s="39"/>
      <c r="H92" s="39"/>
      <c r="I92" s="39"/>
      <c r="J92" s="39"/>
      <c r="K92" s="39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327</v>
      </c>
      <c r="D94" s="13" t="s">
        <v>34</v>
      </c>
      <c r="E94" s="23">
        <v>112583.29</v>
      </c>
      <c r="F94" s="23">
        <v>109158.99</v>
      </c>
      <c r="G94" s="23">
        <v>87831</v>
      </c>
      <c r="H94" s="23">
        <v>87831.23</v>
      </c>
      <c r="I94" s="23">
        <v>87831.23</v>
      </c>
      <c r="J94" s="23">
        <v>87831.23</v>
      </c>
      <c r="K94" s="23">
        <v>87831.23</v>
      </c>
      <c r="L94" s="21"/>
    </row>
    <row r="95" spans="1:12" ht="21" customHeight="1" x14ac:dyDescent="0.3">
      <c r="A95" s="17">
        <v>44</v>
      </c>
      <c r="B95" s="31">
        <v>1</v>
      </c>
      <c r="C95" s="13">
        <v>329</v>
      </c>
      <c r="D95" s="13" t="s">
        <v>34</v>
      </c>
      <c r="E95" s="23">
        <v>7590</v>
      </c>
      <c r="F95" s="23">
        <v>7590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1"/>
    </row>
    <row r="96" spans="1:12" ht="21" customHeight="1" x14ac:dyDescent="0.3">
      <c r="A96" s="17">
        <v>45</v>
      </c>
      <c r="B96" s="31">
        <v>1</v>
      </c>
      <c r="C96" s="13">
        <v>333</v>
      </c>
      <c r="D96" s="13" t="s">
        <v>34</v>
      </c>
      <c r="E96" s="23">
        <v>10450</v>
      </c>
      <c r="F96" s="23">
        <v>10450</v>
      </c>
      <c r="G96" s="23">
        <v>1653</v>
      </c>
      <c r="H96" s="23">
        <v>1653</v>
      </c>
      <c r="I96" s="23">
        <v>1653</v>
      </c>
      <c r="J96" s="23">
        <v>1653</v>
      </c>
      <c r="K96" s="23">
        <v>1653</v>
      </c>
      <c r="L96" s="21"/>
    </row>
    <row r="97" spans="1:12" ht="21" customHeight="1" x14ac:dyDescent="0.3">
      <c r="A97" s="17">
        <v>46</v>
      </c>
      <c r="B97" s="31">
        <v>1</v>
      </c>
      <c r="C97" s="13">
        <v>334</v>
      </c>
      <c r="D97" s="13" t="s">
        <v>34</v>
      </c>
      <c r="E97" s="23">
        <v>57750</v>
      </c>
      <c r="F97" s="23">
        <v>57750</v>
      </c>
      <c r="G97" s="23">
        <v>26371</v>
      </c>
      <c r="H97" s="23">
        <v>26370.7</v>
      </c>
      <c r="I97" s="23">
        <v>26370.7</v>
      </c>
      <c r="J97" s="23">
        <v>26370.7</v>
      </c>
      <c r="K97" s="23">
        <v>26370.7</v>
      </c>
      <c r="L97" s="21"/>
    </row>
    <row r="98" spans="1:12" ht="21" customHeight="1" x14ac:dyDescent="0.3">
      <c r="A98" s="17">
        <v>47</v>
      </c>
      <c r="B98" s="31">
        <v>1</v>
      </c>
      <c r="C98" s="13">
        <v>336</v>
      </c>
      <c r="D98" s="13" t="s">
        <v>34</v>
      </c>
      <c r="E98" s="23">
        <v>121</v>
      </c>
      <c r="F98" s="23">
        <v>121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1"/>
    </row>
    <row r="99" spans="1:12" ht="21" customHeight="1" x14ac:dyDescent="0.3">
      <c r="A99" s="17">
        <v>48</v>
      </c>
      <c r="B99" s="31">
        <v>1</v>
      </c>
      <c r="C99" s="13">
        <v>338</v>
      </c>
      <c r="D99" s="13" t="s">
        <v>34</v>
      </c>
      <c r="E99" s="23">
        <v>132721</v>
      </c>
      <c r="F99" s="23">
        <v>132721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3">
      <c r="A100" s="17">
        <v>49</v>
      </c>
      <c r="B100" s="31">
        <v>1</v>
      </c>
      <c r="C100" s="13">
        <v>341</v>
      </c>
      <c r="D100" s="13" t="s">
        <v>34</v>
      </c>
      <c r="E100" s="23">
        <v>700</v>
      </c>
      <c r="F100" s="23">
        <v>700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344</v>
      </c>
      <c r="D101" s="13" t="s">
        <v>34</v>
      </c>
      <c r="E101" s="23">
        <v>9350</v>
      </c>
      <c r="F101" s="23">
        <v>9350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3">
      <c r="A102" s="17">
        <v>51</v>
      </c>
      <c r="B102" s="31">
        <v>1</v>
      </c>
      <c r="C102" s="13">
        <v>345</v>
      </c>
      <c r="D102" s="13" t="s">
        <v>34</v>
      </c>
      <c r="E102" s="23">
        <v>75000</v>
      </c>
      <c r="F102" s="23">
        <v>75000</v>
      </c>
      <c r="G102" s="23">
        <v>74148</v>
      </c>
      <c r="H102" s="23">
        <v>74148.100000000006</v>
      </c>
      <c r="I102" s="23">
        <v>74148.100000000006</v>
      </c>
      <c r="J102" s="23">
        <v>74148.100000000006</v>
      </c>
      <c r="K102" s="23">
        <v>74148.100000000006</v>
      </c>
      <c r="L102" s="21"/>
    </row>
    <row r="103" spans="1:12" ht="21" customHeight="1" x14ac:dyDescent="0.3">
      <c r="A103" s="17">
        <v>52</v>
      </c>
      <c r="B103" s="31">
        <v>1</v>
      </c>
      <c r="C103" s="13">
        <v>347</v>
      </c>
      <c r="D103" s="13" t="s">
        <v>34</v>
      </c>
      <c r="E103" s="23">
        <v>14400</v>
      </c>
      <c r="F103" s="23">
        <v>14400</v>
      </c>
      <c r="G103" s="23">
        <v>2610</v>
      </c>
      <c r="H103" s="23">
        <v>2610</v>
      </c>
      <c r="I103" s="23">
        <v>2610</v>
      </c>
      <c r="J103" s="23">
        <v>2610</v>
      </c>
      <c r="K103" s="23">
        <v>2610</v>
      </c>
      <c r="L103" s="21"/>
    </row>
    <row r="104" spans="1:12" ht="21" customHeight="1" x14ac:dyDescent="0.3">
      <c r="A104" s="17">
        <v>53</v>
      </c>
      <c r="B104" s="31">
        <v>1</v>
      </c>
      <c r="C104" s="13">
        <v>351</v>
      </c>
      <c r="D104" s="13" t="s">
        <v>34</v>
      </c>
      <c r="E104" s="23">
        <v>49529.54</v>
      </c>
      <c r="F104" s="23">
        <v>49529.54</v>
      </c>
      <c r="G104" s="23">
        <v>29530</v>
      </c>
      <c r="H104" s="23">
        <v>29529.54</v>
      </c>
      <c r="I104" s="23">
        <v>29529.54</v>
      </c>
      <c r="J104" s="23">
        <v>29529.54</v>
      </c>
      <c r="K104" s="23">
        <v>29529.54</v>
      </c>
      <c r="L104" s="21"/>
    </row>
    <row r="105" spans="1:12" ht="21" customHeight="1" x14ac:dyDescent="0.3">
      <c r="A105" s="17">
        <v>54</v>
      </c>
      <c r="B105" s="31">
        <v>1</v>
      </c>
      <c r="C105" s="13">
        <v>352</v>
      </c>
      <c r="D105" s="13" t="s">
        <v>34</v>
      </c>
      <c r="E105" s="23">
        <v>8937</v>
      </c>
      <c r="F105" s="23">
        <v>8937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1"/>
    </row>
    <row r="106" spans="1:12" ht="21" customHeight="1" x14ac:dyDescent="0.3">
      <c r="A106" s="17">
        <v>55</v>
      </c>
      <c r="B106" s="31">
        <v>1</v>
      </c>
      <c r="C106" s="13">
        <v>353</v>
      </c>
      <c r="D106" s="13" t="s">
        <v>34</v>
      </c>
      <c r="E106" s="23">
        <v>13452</v>
      </c>
      <c r="F106" s="23">
        <v>13452</v>
      </c>
      <c r="G106" s="23">
        <v>1856</v>
      </c>
      <c r="H106" s="23">
        <v>1855.71</v>
      </c>
      <c r="I106" s="23">
        <v>1855.71</v>
      </c>
      <c r="J106" s="23">
        <v>1855.71</v>
      </c>
      <c r="K106" s="23">
        <v>1855.71</v>
      </c>
      <c r="L106" s="21"/>
    </row>
    <row r="107" spans="1:12" ht="21" customHeight="1" x14ac:dyDescent="0.3">
      <c r="A107" s="17">
        <v>56</v>
      </c>
      <c r="B107" s="31">
        <v>1</v>
      </c>
      <c r="C107" s="13">
        <v>354</v>
      </c>
      <c r="D107" s="13" t="s">
        <v>34</v>
      </c>
      <c r="E107" s="23">
        <v>4000</v>
      </c>
      <c r="F107" s="23">
        <v>4000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1"/>
    </row>
    <row r="108" spans="1:12" ht="21" customHeight="1" x14ac:dyDescent="0.3">
      <c r="A108" s="17">
        <v>57</v>
      </c>
      <c r="B108" s="31">
        <v>1</v>
      </c>
      <c r="C108" s="13">
        <v>355</v>
      </c>
      <c r="D108" s="13" t="s">
        <v>34</v>
      </c>
      <c r="E108" s="23">
        <v>22500</v>
      </c>
      <c r="F108" s="23">
        <v>22500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1"/>
    </row>
    <row r="109" spans="1:12" ht="21" customHeight="1" x14ac:dyDescent="0.3">
      <c r="A109" s="17">
        <v>58</v>
      </c>
      <c r="B109" s="31">
        <v>1</v>
      </c>
      <c r="C109" s="13">
        <v>357</v>
      </c>
      <c r="D109" s="13" t="s">
        <v>34</v>
      </c>
      <c r="E109" s="23">
        <v>15820</v>
      </c>
      <c r="F109" s="23">
        <v>15820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1"/>
    </row>
    <row r="110" spans="1:12" ht="21" customHeight="1" x14ac:dyDescent="0.3">
      <c r="A110" s="17">
        <v>59</v>
      </c>
      <c r="B110" s="31">
        <v>1</v>
      </c>
      <c r="C110" s="13">
        <v>358</v>
      </c>
      <c r="D110" s="13" t="s">
        <v>34</v>
      </c>
      <c r="E110" s="23">
        <v>63750</v>
      </c>
      <c r="F110" s="23">
        <v>63750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1"/>
    </row>
    <row r="111" spans="1:12" ht="21" customHeight="1" x14ac:dyDescent="0.3">
      <c r="A111" s="17">
        <v>60</v>
      </c>
      <c r="B111" s="31">
        <v>1</v>
      </c>
      <c r="C111" s="13">
        <v>359</v>
      </c>
      <c r="D111" s="13" t="s">
        <v>34</v>
      </c>
      <c r="E111" s="23">
        <v>1925</v>
      </c>
      <c r="F111" s="23">
        <v>1925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0"/>
    </row>
    <row r="112" spans="1:12" ht="21" customHeight="1" x14ac:dyDescent="0.3">
      <c r="A112" s="17">
        <v>61</v>
      </c>
      <c r="B112" s="31">
        <v>1</v>
      </c>
      <c r="C112" s="13">
        <v>361</v>
      </c>
      <c r="D112" s="13" t="s">
        <v>34</v>
      </c>
      <c r="E112" s="23">
        <v>208539</v>
      </c>
      <c r="F112" s="23">
        <v>208539</v>
      </c>
      <c r="G112" s="23">
        <v>88990</v>
      </c>
      <c r="H112" s="23">
        <v>88989.87</v>
      </c>
      <c r="I112" s="23">
        <v>88989.87</v>
      </c>
      <c r="J112" s="23">
        <v>88496.87</v>
      </c>
      <c r="K112" s="23">
        <v>88496.87</v>
      </c>
      <c r="L112" s="20"/>
    </row>
    <row r="113" spans="1:13" ht="21" customHeight="1" x14ac:dyDescent="0.3">
      <c r="A113" s="17">
        <v>62</v>
      </c>
      <c r="B113" s="31">
        <v>1</v>
      </c>
      <c r="C113" s="13">
        <v>372</v>
      </c>
      <c r="D113" s="13" t="s">
        <v>34</v>
      </c>
      <c r="E113" s="23">
        <v>10638</v>
      </c>
      <c r="F113" s="23">
        <v>10638</v>
      </c>
      <c r="G113" s="23">
        <v>361</v>
      </c>
      <c r="H113" s="23">
        <v>361</v>
      </c>
      <c r="I113" s="23">
        <v>361</v>
      </c>
      <c r="J113" s="23">
        <v>361</v>
      </c>
      <c r="K113" s="23">
        <v>361</v>
      </c>
      <c r="L113" s="20"/>
    </row>
    <row r="114" spans="1:13" ht="21" customHeight="1" x14ac:dyDescent="0.3">
      <c r="A114" s="17">
        <v>63</v>
      </c>
      <c r="B114" s="31">
        <v>1</v>
      </c>
      <c r="C114" s="13">
        <v>375</v>
      </c>
      <c r="D114" s="13" t="s">
        <v>34</v>
      </c>
      <c r="E114" s="23">
        <v>173492.46</v>
      </c>
      <c r="F114" s="23">
        <v>172004.36</v>
      </c>
      <c r="G114" s="23">
        <v>57584</v>
      </c>
      <c r="H114" s="23">
        <v>57583.59</v>
      </c>
      <c r="I114" s="23">
        <v>57583.59</v>
      </c>
      <c r="J114" s="23">
        <v>57583.59</v>
      </c>
      <c r="K114" s="23">
        <v>57583.59</v>
      </c>
      <c r="L114" s="20"/>
    </row>
    <row r="115" spans="1:13" ht="21" customHeight="1" x14ac:dyDescent="0.3">
      <c r="A115" s="17">
        <v>64</v>
      </c>
      <c r="B115" s="31">
        <v>1</v>
      </c>
      <c r="C115" s="13">
        <v>382</v>
      </c>
      <c r="D115" s="13" t="s">
        <v>34</v>
      </c>
      <c r="E115" s="23">
        <v>133140</v>
      </c>
      <c r="F115" s="23">
        <v>133140</v>
      </c>
      <c r="G115" s="23">
        <v>87655</v>
      </c>
      <c r="H115" s="23">
        <v>87654.59</v>
      </c>
      <c r="I115" s="23">
        <v>87654.59</v>
      </c>
      <c r="J115" s="23">
        <v>87654.59</v>
      </c>
      <c r="K115" s="23">
        <v>87654.59</v>
      </c>
      <c r="L115" s="20"/>
    </row>
    <row r="116" spans="1:13" ht="21" customHeight="1" x14ac:dyDescent="0.3">
      <c r="A116" s="17">
        <v>65</v>
      </c>
      <c r="B116" s="31">
        <v>1</v>
      </c>
      <c r="C116" s="13">
        <v>383</v>
      </c>
      <c r="D116" s="13" t="s">
        <v>34</v>
      </c>
      <c r="E116" s="23">
        <v>22500</v>
      </c>
      <c r="F116" s="23">
        <v>22500</v>
      </c>
      <c r="G116" s="23">
        <v>3075</v>
      </c>
      <c r="H116" s="23">
        <v>3075</v>
      </c>
      <c r="I116" s="23">
        <v>3075</v>
      </c>
      <c r="J116" s="23">
        <v>3075</v>
      </c>
      <c r="K116" s="23">
        <v>3075</v>
      </c>
      <c r="L116" s="20"/>
    </row>
    <row r="117" spans="1:13" ht="21" customHeight="1" x14ac:dyDescent="0.3">
      <c r="A117" s="17">
        <v>66</v>
      </c>
      <c r="B117" s="31">
        <v>1</v>
      </c>
      <c r="C117" s="13">
        <v>392</v>
      </c>
      <c r="D117" s="13" t="s">
        <v>34</v>
      </c>
      <c r="E117" s="23">
        <v>33007</v>
      </c>
      <c r="F117" s="23">
        <v>33007</v>
      </c>
      <c r="G117" s="23">
        <v>24736</v>
      </c>
      <c r="H117" s="23">
        <v>24736</v>
      </c>
      <c r="I117" s="23">
        <v>24736</v>
      </c>
      <c r="J117" s="23">
        <v>24736</v>
      </c>
      <c r="K117" s="23">
        <v>24736</v>
      </c>
      <c r="L117" s="20"/>
    </row>
    <row r="118" spans="1:13" ht="21" customHeight="1" x14ac:dyDescent="0.3">
      <c r="A118" s="17">
        <v>67</v>
      </c>
      <c r="B118" s="31">
        <v>1</v>
      </c>
      <c r="C118" s="13">
        <v>399</v>
      </c>
      <c r="D118" s="13" t="s">
        <v>34</v>
      </c>
      <c r="E118" s="23">
        <v>161358.43</v>
      </c>
      <c r="F118" s="23">
        <v>151906.51</v>
      </c>
      <c r="G118" s="23">
        <v>95182</v>
      </c>
      <c r="H118" s="23">
        <v>95181.55</v>
      </c>
      <c r="I118" s="23">
        <v>95181.55</v>
      </c>
      <c r="J118" s="23">
        <v>95181.55</v>
      </c>
      <c r="K118" s="23">
        <v>95181.55</v>
      </c>
      <c r="L118" s="20"/>
    </row>
    <row r="119" spans="1:13" ht="27" customHeight="1" x14ac:dyDescent="0.3">
      <c r="D119" s="18" t="s">
        <v>35</v>
      </c>
      <c r="E119" s="19">
        <f>SUM(E94:E118)</f>
        <v>1343253.72</v>
      </c>
      <c r="F119" s="19">
        <f t="shared" ref="F119:K119" si="2">SUM(F94:F118)</f>
        <v>1328889.4000000001</v>
      </c>
      <c r="G119" s="19">
        <f t="shared" si="2"/>
        <v>581582</v>
      </c>
      <c r="H119" s="19">
        <f t="shared" si="2"/>
        <v>581579.88</v>
      </c>
      <c r="I119" s="19">
        <f t="shared" si="2"/>
        <v>581579.88</v>
      </c>
      <c r="J119" s="19">
        <f t="shared" si="2"/>
        <v>581086.88</v>
      </c>
      <c r="K119" s="19">
        <f t="shared" si="2"/>
        <v>581086.88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4">
        <f t="shared" ref="E121:K121" si="3">E119+E75+E35</f>
        <v>58857659</v>
      </c>
      <c r="F121" s="34">
        <f t="shared" si="3"/>
        <v>58857659</v>
      </c>
      <c r="G121" s="34">
        <f t="shared" si="3"/>
        <v>29454791</v>
      </c>
      <c r="H121" s="34">
        <f t="shared" si="3"/>
        <v>27680308.73</v>
      </c>
      <c r="I121" s="34">
        <f t="shared" si="3"/>
        <v>27680308.73</v>
      </c>
      <c r="J121" s="34">
        <f t="shared" si="3"/>
        <v>24744793.480000004</v>
      </c>
      <c r="K121" s="34">
        <f t="shared" si="3"/>
        <v>24744793.480000004</v>
      </c>
      <c r="L121" s="8"/>
      <c r="M121" s="8"/>
    </row>
    <row r="122" spans="1:13" ht="21.75" customHeight="1" x14ac:dyDescent="0.3">
      <c r="A122" s="4" t="s">
        <v>17</v>
      </c>
      <c r="G122" s="7"/>
      <c r="H122" s="35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95" customHeight="1" x14ac:dyDescent="0.3">
      <c r="M124" s="11"/>
    </row>
    <row r="125" spans="1:13" ht="12.75" customHeight="1" x14ac:dyDescent="0.3">
      <c r="B125" s="40" t="s">
        <v>36</v>
      </c>
      <c r="C125" s="40"/>
      <c r="D125" s="40"/>
      <c r="G125" s="40" t="s">
        <v>38</v>
      </c>
      <c r="H125" s="40"/>
      <c r="I125" s="40"/>
      <c r="J125" s="5"/>
      <c r="K125" s="10"/>
      <c r="L125" s="25" t="s">
        <v>40</v>
      </c>
      <c r="M125" s="5"/>
    </row>
    <row r="126" spans="1:13" s="14" customFormat="1" ht="24" customHeight="1" x14ac:dyDescent="0.3">
      <c r="B126" s="41" t="s">
        <v>37</v>
      </c>
      <c r="C126" s="41"/>
      <c r="D126" s="41"/>
      <c r="G126" s="42" t="s">
        <v>39</v>
      </c>
      <c r="H126" s="42"/>
      <c r="I126" s="42"/>
      <c r="J126" s="16"/>
      <c r="K126" s="24"/>
      <c r="L126" s="24" t="s">
        <v>41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0"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A41:L41"/>
    <mergeCell ref="H43:L43"/>
    <mergeCell ref="B45:C45"/>
    <mergeCell ref="B49:K49"/>
    <mergeCell ref="B50:K50"/>
    <mergeCell ref="E52:K52"/>
    <mergeCell ref="B79:D79"/>
    <mergeCell ref="B80:D80"/>
    <mergeCell ref="G79:I79"/>
    <mergeCell ref="G80:I80"/>
    <mergeCell ref="A81:L81"/>
    <mergeCell ref="H83:L83"/>
    <mergeCell ref="B85:C85"/>
    <mergeCell ref="B89:K89"/>
    <mergeCell ref="B90:K90"/>
    <mergeCell ref="E92:K92"/>
    <mergeCell ref="B125:D125"/>
    <mergeCell ref="B126:D126"/>
    <mergeCell ref="G125:I125"/>
    <mergeCell ref="G126:I126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EG PPTO 2021</vt:lpstr>
      <vt:lpstr>EG PPTO 2022</vt:lpstr>
      <vt:lpstr>Hoja2</vt:lpstr>
      <vt:lpstr>'EG PPTO 2021'!Área_de_impresión</vt:lpstr>
      <vt:lpstr>'EG PPTO 2022'!Área_de_impresión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</cp:lastModifiedBy>
  <cp:lastPrinted>2022-07-06T21:08:59Z</cp:lastPrinted>
  <dcterms:created xsi:type="dcterms:W3CDTF">2013-01-22T16:37:05Z</dcterms:created>
  <dcterms:modified xsi:type="dcterms:W3CDTF">2022-07-20T20:45:12Z</dcterms:modified>
</cp:coreProperties>
</file>